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hidePivotFieldList="1" defaultThemeVersion="124226"/>
  <xr:revisionPtr revIDLastSave="0" documentId="13_ncr:1_{2362149F-2D8B-46AE-AA68-3E0BFC2C0D24}" xr6:coauthVersionLast="36" xr6:coauthVersionMax="36" xr10:uidLastSave="{00000000-0000-0000-0000-000000000000}"/>
  <bookViews>
    <workbookView xWindow="240" yWindow="105" windowWidth="14805" windowHeight="8010" xr2:uid="{00000000-000D-0000-FFFF-FFFF00000000}"/>
  </bookViews>
  <sheets>
    <sheet name="PAC786" sheetId="1" r:id="rId1"/>
    <sheet name="Concurso" sheetId="6" r:id="rId2"/>
    <sheet name="Convenio Marco" sheetId="5" r:id="rId3"/>
  </sheets>
  <definedNames>
    <definedName name="_xlnm._FilterDatabase" localSheetId="0" hidden="1">'PAC786'!$A$18:$M$241</definedName>
    <definedName name="DatosExternos_1" localSheetId="2" hidden="1">'Convenio Marco'!$A$1:$E$149</definedName>
    <definedName name="DatosExternos_2" localSheetId="1" hidden="1">Concurso!$A$1:$F$76</definedName>
    <definedName name="_xlnm.Print_Titles" localSheetId="0">'PAC786'!$1:$18</definedName>
  </definedNames>
  <calcPr calcId="191029"/>
  <pivotCaches>
    <pivotCache cacheId="2" r:id="rId4"/>
  </pivotCaches>
</workbook>
</file>

<file path=xl/calcChain.xml><?xml version="1.0" encoding="utf-8"?>
<calcChain xmlns="http://schemas.openxmlformats.org/spreadsheetml/2006/main">
  <c r="L22" i="1" l="1"/>
  <c r="L49" i="1"/>
  <c r="L23" i="1"/>
  <c r="L25" i="1"/>
  <c r="L31" i="1"/>
  <c r="L24" i="1"/>
  <c r="L30" i="1"/>
  <c r="L28" i="1"/>
  <c r="L27" i="1"/>
  <c r="L93" i="1"/>
  <c r="L86" i="1"/>
  <c r="L100" i="1"/>
  <c r="L99" i="1"/>
  <c r="L98" i="1"/>
  <c r="L97" i="1"/>
  <c r="L159" i="1"/>
  <c r="L165" i="1"/>
  <c r="L224" i="1"/>
  <c r="L240" i="1"/>
  <c r="L92" i="1"/>
  <c r="L19" i="1"/>
  <c r="L89" i="1"/>
  <c r="L187" i="1"/>
  <c r="L163" i="1"/>
  <c r="L29" i="1"/>
  <c r="L87" i="1"/>
  <c r="L162" i="1"/>
  <c r="L167" i="1"/>
  <c r="L225" i="1"/>
  <c r="L228" i="1"/>
  <c r="L50" i="1"/>
  <c r="L191" i="1"/>
  <c r="L91" i="1"/>
  <c r="L200" i="1"/>
  <c r="L94" i="1"/>
  <c r="L26" i="1"/>
  <c r="L51" i="1"/>
  <c r="L160" i="1"/>
  <c r="L166" i="1"/>
  <c r="L241" i="1"/>
  <c r="L188" i="1"/>
  <c r="L95" i="1"/>
  <c r="L101" i="1"/>
  <c r="L226" i="1"/>
  <c r="L90" i="1"/>
  <c r="L158" i="1"/>
  <c r="L189" i="1"/>
  <c r="L164" i="1"/>
  <c r="L227" i="1"/>
  <c r="L52" i="1"/>
  <c r="L88" i="1"/>
  <c r="L102" i="1"/>
  <c r="L161" i="1"/>
  <c r="L190" i="1"/>
  <c r="L42" i="1"/>
  <c r="L45" i="1"/>
  <c r="L208" i="1"/>
  <c r="L121" i="1"/>
  <c r="L132" i="1"/>
  <c r="L137" i="1"/>
  <c r="L180" i="1"/>
  <c r="L144" i="1"/>
  <c r="L34" i="1"/>
  <c r="L71" i="1"/>
  <c r="L82" i="1"/>
  <c r="L214" i="1"/>
  <c r="L192" i="1"/>
  <c r="L106" i="1"/>
  <c r="L115" i="1"/>
  <c r="L128" i="1"/>
  <c r="L110" i="1"/>
  <c r="L175" i="1"/>
  <c r="L140" i="1"/>
  <c r="L20" i="1"/>
  <c r="L202" i="1"/>
  <c r="L149" i="1"/>
  <c r="L155" i="1"/>
  <c r="L53" i="1"/>
  <c r="L60" i="1"/>
  <c r="L66" i="1"/>
  <c r="L79" i="1"/>
  <c r="L220" i="1"/>
  <c r="L237" i="1"/>
  <c r="L229" i="1"/>
  <c r="L43" i="1"/>
  <c r="L46" i="1"/>
  <c r="L221" i="1"/>
  <c r="L209" i="1"/>
  <c r="L212" i="1"/>
  <c r="L232" i="1"/>
  <c r="L122" i="1"/>
  <c r="L133" i="1"/>
  <c r="L145" i="1"/>
  <c r="L57" i="1"/>
  <c r="L63" i="1"/>
  <c r="L69" i="1"/>
  <c r="L35" i="1"/>
  <c r="L215" i="1"/>
  <c r="L193" i="1"/>
  <c r="L129" i="1"/>
  <c r="L127" i="1"/>
  <c r="L111" i="1"/>
  <c r="L203" i="1"/>
  <c r="L184" i="1"/>
  <c r="L80" i="1"/>
  <c r="L238" i="1"/>
  <c r="L108" i="1"/>
  <c r="L119" i="1"/>
  <c r="L176" i="1"/>
  <c r="L179" i="1"/>
  <c r="L150" i="1"/>
  <c r="L222" i="1"/>
  <c r="L210" i="1"/>
  <c r="L233" i="1"/>
  <c r="L123" i="1"/>
  <c r="L146" i="1"/>
  <c r="L58" i="1"/>
  <c r="L36" i="1"/>
  <c r="L72" i="1"/>
  <c r="L75" i="1"/>
  <c r="L216" i="1"/>
  <c r="L194" i="1"/>
  <c r="L134" i="1"/>
  <c r="L138" i="1"/>
  <c r="L21" i="1"/>
  <c r="L181" i="1"/>
  <c r="L204" i="1"/>
  <c r="L185" i="1"/>
  <c r="L61" i="1"/>
  <c r="L67" i="1"/>
  <c r="L47" i="1"/>
  <c r="L120" i="1"/>
  <c r="L151" i="1"/>
  <c r="L85" i="1"/>
  <c r="L223" i="1"/>
  <c r="L211" i="1"/>
  <c r="L213" i="1"/>
  <c r="L124" i="1"/>
  <c r="L147" i="1"/>
  <c r="L64" i="1"/>
  <c r="L70" i="1"/>
  <c r="L37" i="1"/>
  <c r="L73" i="1"/>
  <c r="L83" i="1"/>
  <c r="L217" i="1"/>
  <c r="L195" i="1"/>
  <c r="L107" i="1"/>
  <c r="L116" i="1"/>
  <c r="L112" i="1"/>
  <c r="L141" i="1"/>
  <c r="L135" i="1"/>
  <c r="L139" i="1"/>
  <c r="L182" i="1"/>
  <c r="L205" i="1"/>
  <c r="L186" i="1"/>
  <c r="L156" i="1"/>
  <c r="L54" i="1"/>
  <c r="L44" i="1"/>
  <c r="L48" i="1"/>
  <c r="L81" i="1"/>
  <c r="L239" i="1"/>
  <c r="L230" i="1"/>
  <c r="L177" i="1"/>
  <c r="L152" i="1"/>
  <c r="L168" i="1"/>
  <c r="L55" i="1"/>
  <c r="L62" i="1"/>
  <c r="L68" i="1"/>
  <c r="L74" i="1"/>
  <c r="L76" i="1"/>
  <c r="L113" i="1"/>
  <c r="L117" i="1"/>
  <c r="L136" i="1"/>
  <c r="L148" i="1"/>
  <c r="L153" i="1"/>
  <c r="L157" i="1"/>
  <c r="L169" i="1"/>
  <c r="L196" i="1"/>
  <c r="L218" i="1"/>
  <c r="L56" i="1"/>
  <c r="L197" i="1"/>
  <c r="L125" i="1"/>
  <c r="L178" i="1"/>
  <c r="L154" i="1"/>
  <c r="L59" i="1"/>
  <c r="L65" i="1"/>
  <c r="L77" i="1"/>
  <c r="L78" i="1"/>
  <c r="L84" i="1"/>
  <c r="L219" i="1"/>
  <c r="L118" i="1"/>
  <c r="L130" i="1"/>
  <c r="L114" i="1"/>
  <c r="L183" i="1"/>
  <c r="L206" i="1"/>
  <c r="L231" i="1"/>
  <c r="L109" i="1"/>
  <c r="L235" i="1"/>
  <c r="L198" i="1"/>
  <c r="L39" i="1"/>
  <c r="L40" i="1"/>
  <c r="L41" i="1"/>
  <c r="L126" i="1"/>
  <c r="L131" i="1"/>
  <c r="L38" i="1"/>
  <c r="L170" i="1"/>
  <c r="L143" i="1"/>
  <c r="L171" i="1"/>
  <c r="L33" i="1"/>
  <c r="L174" i="1"/>
  <c r="L105" i="1"/>
  <c r="L207" i="1"/>
  <c r="L201" i="1"/>
  <c r="L173" i="1"/>
  <c r="L96" i="1"/>
  <c r="L104" i="1"/>
  <c r="L236" i="1"/>
  <c r="L172" i="1"/>
  <c r="L142" i="1"/>
  <c r="L234" i="1"/>
  <c r="L199" i="1"/>
  <c r="L103" i="1"/>
  <c r="L32" i="1"/>
  <c r="D1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23F660B-C9F4-4B8D-ADB7-644CB24547EA}" keepAlive="1" name="Consulta - 786 Actividades Centrales" description="Conexión a la consulta '786 Actividades Centrales' en el libro." type="5" refreshedVersion="6" background="1" saveData="1">
    <dbPr connection="Provider=Microsoft.Mashup.OleDb.1;Data Source=$Workbook$;Location=786 Actividades Centrales;Extended Properties=&quot;&quot;" command="SELECT * FROM [786 Actividades Centrales]"/>
  </connection>
  <connection id="2" xr16:uid="{07E068EB-C96E-4602-92C1-89919FA89D73}" keepAlive="1" name="Consulta - 786 Actividades Centrales (2)" description="Conexión a la consulta '786 Actividades Centrales (2)' en el libro." type="5" refreshedVersion="6" background="1" saveData="1">
    <dbPr connection="Provider=Microsoft.Mashup.OleDb.1;Data Source=$Workbook$;Location=786 Actividades Centrales (2);Extended Properties=&quot;&quot;" command="SELECT * FROM [786 Actividades Centrales (2)]"/>
  </connection>
  <connection id="3" xr16:uid="{FC96FBBD-E1CC-4EEC-9267-8089ADD48FF5}" keepAlive="1" name="Consulta - Archivo de ejemplo" description="Conexión a la consulta 'Archivo de ejemplo' en el libro." type="5" refreshedVersion="0" background="1">
    <dbPr connection="Provider=Microsoft.Mashup.OleDb.1;Data Source=$Workbook$;Location=&quot;Archivo de ejemplo&quot;;Extended Properties=&quot;&quot;" command="SELECT * FROM [Archivo de ejemplo]"/>
  </connection>
  <connection id="4" xr16:uid="{42BE3769-65B3-407D-A59C-61254F1F9F6C}" keepAlive="1" name="Consulta - Archivo de ejemplo (2)" description="Conexión a la consulta 'Archivo de ejemplo (2)' en el libro." type="5" refreshedVersion="0" background="1">
    <dbPr connection="Provider=Microsoft.Mashup.OleDb.1;Data Source=$Workbook$;Location=&quot;Archivo de ejemplo (2)&quot;;Extended Properties=&quot;&quot;" command="SELECT * FROM [Archivo de ejemplo (2)]"/>
  </connection>
  <connection id="5" xr16:uid="{F02EEF21-C031-42A0-9DB9-D38D46542B40}" keepAlive="1" name="Consulta - Parámetro del archivo de ejemplo1" description="Conexión a la consulta 'Parámetro del archivo de ejemplo1' en el libro." type="5" refreshedVersion="0" background="1">
    <dbPr connection="Provider=Microsoft.Mashup.OleDb.1;Data Source=$Workbook$;Location=&quot;Parámetro del archivo de ejemplo1&quot;;Extended Properties=&quot;&quot;" command="SELECT * FROM [Parámetro del archivo de ejemplo1]"/>
  </connection>
  <connection id="6" xr16:uid="{BF5883F1-3355-48F7-A145-938FEEC14D9E}" keepAlive="1" name="Consulta - Parámetro del archivo de ejemplo2" description="Conexión a la consulta 'Parámetro del archivo de ejemplo2' en el libro." type="5" refreshedVersion="0" background="1">
    <dbPr connection="Provider=Microsoft.Mashup.OleDb.1;Data Source=$Workbook$;Location=&quot;Parámetro del archivo de ejemplo2&quot;;Extended Properties=&quot;&quot;" command="SELECT * FROM [Parámetro del archivo de ejemplo2]"/>
  </connection>
  <connection id="7" xr16:uid="{DFB40054-09C4-49AF-86AD-FA0F67AB0CDC}" keepAlive="1" name="Consulta - Transformar archivo de 786 Actividades Centrales" description="Conexión a la consulta 'Transformar archivo de 786 Actividades Centrales' en el libro." type="5" refreshedVersion="0" background="1">
    <dbPr connection="Provider=Microsoft.Mashup.OleDb.1;Data Source=$Workbook$;Location=&quot;Transformar archivo de 786 Actividades Centrales&quot;;Extended Properties=&quot;&quot;" command="SELECT * FROM [Transformar archivo de 786 Actividades Centrales]"/>
  </connection>
  <connection id="8" xr16:uid="{2056DB4F-B0DD-4B18-B9E4-25A25E1C96CB}" keepAlive="1" name="Consulta - Transformar archivo de 786 Actividades Centrales (2)" description="Conexión a la consulta 'Transformar archivo de 786 Actividades Centrales (2)' en el libro." type="5" refreshedVersion="0" background="1">
    <dbPr connection="Provider=Microsoft.Mashup.OleDb.1;Data Source=$Workbook$;Location=&quot;Transformar archivo de 786 Actividades Centrales (2)&quot;;Extended Properties=&quot;&quot;" command="SELECT * FROM [Transformar archivo de 786 Actividades Centrales (2)]"/>
  </connection>
  <connection id="9" xr16:uid="{F131AA92-6B13-4B5A-B9FE-5EA1524E06BC}" keepAlive="1" name="Consulta - Transformar archivo de ejemplo de 786 Actividades Centrales" description="Conexión a la consulta 'Transformar archivo de ejemplo de 786 Actividades Centrales' en el libro." type="5" refreshedVersion="0" background="1">
    <dbPr connection="Provider=Microsoft.Mashup.OleDb.1;Data Source=$Workbook$;Location=&quot;Transformar archivo de ejemplo de 786 Actividades Centrales&quot;;Extended Properties=&quot;&quot;" command="SELECT * FROM [Transformar archivo de ejemplo de 786 Actividades Centrales]"/>
  </connection>
  <connection id="10" xr16:uid="{3B2930DA-BA70-436A-AB65-84E259C13A37}" keepAlive="1" name="Consulta - Transformar archivo de ejemplo de 786 Actividades Centrales (2)" description="Conexión a la consulta 'Transformar archivo de ejemplo de 786 Actividades Centrales (2)' en el libro." type="5" refreshedVersion="0" background="1">
    <dbPr connection="Provider=Microsoft.Mashup.OleDb.1;Data Source=$Workbook$;Location=&quot;Transformar archivo de ejemplo de 786 Actividades Centrales (2)&quot;;Extended Properties=&quot;&quot;" command="SELECT * FROM [Transformar archivo de ejemplo de 786 Actividades Centrales (2)]"/>
  </connection>
</connections>
</file>

<file path=xl/sharedStrings.xml><?xml version="1.0" encoding="utf-8"?>
<sst xmlns="http://schemas.openxmlformats.org/spreadsheetml/2006/main" count="1619" uniqueCount="587">
  <si>
    <t>Ministerio de Justicia y Paz</t>
  </si>
  <si>
    <t>Nombre</t>
  </si>
  <si>
    <t>Actividades del Programa</t>
  </si>
  <si>
    <t>Programa Presupuestario</t>
  </si>
  <si>
    <t>786 Actividad Central</t>
  </si>
  <si>
    <t>Despacho Ministerial</t>
  </si>
  <si>
    <t>Dirección</t>
  </si>
  <si>
    <t>San Jose, 50 metros Norte de la Clinica Biblica, Frente a la Escuela Marcelino Garcia Flamenco</t>
  </si>
  <si>
    <t>Servicios Financieros</t>
  </si>
  <si>
    <t>Teléfono</t>
  </si>
  <si>
    <t>Auditoría Interna</t>
  </si>
  <si>
    <t>Página web</t>
  </si>
  <si>
    <t>www.mjp.go.cr</t>
  </si>
  <si>
    <t>Asesoría Jurídica</t>
  </si>
  <si>
    <t>Información de contacto</t>
  </si>
  <si>
    <t>Contraloría de Servicios</t>
  </si>
  <si>
    <t>Valor total del PAA</t>
  </si>
  <si>
    <t>Planificación institucional</t>
  </si>
  <si>
    <t>Fecha de última actualización del P.A.A</t>
  </si>
  <si>
    <t>Unidad de Genero</t>
  </si>
  <si>
    <t>Observaciones</t>
  </si>
  <si>
    <t xml:space="preserve">1-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 y que el Estado cuente con información suficiente para realizar compras coordinadas. </t>
  </si>
  <si>
    <t xml:space="preserve">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</si>
  <si>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ID</t>
  </si>
  <si>
    <t>Subpartida</t>
  </si>
  <si>
    <t>Codigo Clasificación</t>
  </si>
  <si>
    <t>Código Identificacion</t>
  </si>
  <si>
    <t>Código Convenio Marco</t>
  </si>
  <si>
    <t>Descripción SICOP</t>
  </si>
  <si>
    <t>Código Mercancias</t>
  </si>
  <si>
    <t>Descripción Catalogo Mercancias</t>
  </si>
  <si>
    <t>Cantidad</t>
  </si>
  <si>
    <t>Precio Unitario Colones</t>
  </si>
  <si>
    <t>Precio Unitario Dolares</t>
  </si>
  <si>
    <t>Precio total</t>
  </si>
  <si>
    <t>Periodo para Compra</t>
  </si>
  <si>
    <t>5.01.04</t>
  </si>
  <si>
    <t>2.99.03</t>
  </si>
  <si>
    <t>2.99.01</t>
  </si>
  <si>
    <t>2.04.01</t>
  </si>
  <si>
    <t>2.99.99</t>
  </si>
  <si>
    <t>2.01.04</t>
  </si>
  <si>
    <t xml:space="preserve">Bandas De Hule (Ligas) # 32, De 3,17 Mm De Ancho X 76,2 Mm De Diametro En Paquetes De 700 Unidades </t>
  </si>
  <si>
    <t>2.99.05</t>
  </si>
  <si>
    <t>2.99.07</t>
  </si>
  <si>
    <t>5.99.03</t>
  </si>
  <si>
    <t>Folder Plastico Tamaño Carta Disponible En Varios Colores, Paquete De 12 Unidades. Medidas 31 Cm De Alto X 22 Cm Ancho.</t>
  </si>
  <si>
    <t>5.01.03</t>
  </si>
  <si>
    <t>Plan Anual de Compras Programa 786, Actividad Central</t>
  </si>
  <si>
    <t>I Semestre</t>
  </si>
  <si>
    <t>2539-8776</t>
  </si>
  <si>
    <t>Total general</t>
  </si>
  <si>
    <t>Monto total</t>
  </si>
  <si>
    <t xml:space="preserve">Resumen Plan </t>
  </si>
  <si>
    <t>Melina Granados hidalgo, mgranados@mj.go.cr o quien designen en su lugar</t>
  </si>
  <si>
    <t>Código</t>
  </si>
  <si>
    <t>Descripción</t>
  </si>
  <si>
    <t>Precio Unitario</t>
  </si>
  <si>
    <t xml:space="preserve">Tinta Para Sellos, Sin Aceite, Capacidad 25 Ml (± 5 Ml), Aplicación Tipo Goteo, Color Azul, Unidad De Empaque: Unidad. </t>
  </si>
  <si>
    <t xml:space="preserve">Tinta Para Sellos, Sin Aceite, Capacidad 25 Ml (± 5 Ml), Aplicación Tipo Goteo, Color Negro, Unidad De Empaque: Unidad. </t>
  </si>
  <si>
    <t>Almohadilla Para Sello De Hule 12,5 Cm De Largo X 8,5 Cm De Ancho Almohadilla Para Sellos De Hule 12,5Cm De Largo X 8,5Cm De Ancho</t>
  </si>
  <si>
    <t xml:space="preserve">Banda De Hule (Ligas) Tipo #18 (Dimensión 7,62 Cm Largo X 0,16 Cm Ancho), Mediano, Material En Caucho 100% Natural, Presentación En Paquetes De 500 G (+- 50 G) </t>
  </si>
  <si>
    <t xml:space="preserve">Bolígrafo De Color Azul De Punta Mediana De 1 Mm, Diseño Ergonómico, Tapa Antiasfixiante, Tinta De Aceite, Presentación En Caja De 12 Unidades </t>
  </si>
  <si>
    <t xml:space="preserve">Bolígrafo De Color Negro De Punta Mediana De 1 Mm, Diseño Ergonómico, Tapa Antiasfixiante, Tinta De Aceite, Presentación En Caja De 12 Unidades </t>
  </si>
  <si>
    <t xml:space="preserve">Bolígrafo De Color Rojo De Punta Mediana De 1 Mm, Diseño Ergonómico, Tapa Antiasfixiante, Tinta De Aceite, Presentación En Caja De 12 Unidades </t>
  </si>
  <si>
    <t xml:space="preserve">Bolígrafo, Tinta Gel, Ancho De Escritura De 0,7 Mm, Color Azul, Tinta 0,9 G, Colorante En Gel Base De Agua, Unidad De Empaque: Caja Con 12 Unidades. </t>
  </si>
  <si>
    <t xml:space="preserve">Bolígrafo, Tinta Gel, Ancho De Escritura De 0,7 Mm, Color Negro, Tinta 0,9 G, Colorante En Gel Base De Agua, Unidad De Empaque: Caja Con 12 Unidades </t>
  </si>
  <si>
    <t xml:space="preserve">Bolígrafo, Tinta Gel, Ancho De Escritura De 0,7 Mm, Tinta 0,9 G, Colorante En Gel Base De Agua, Color Rojo </t>
  </si>
  <si>
    <t xml:space="preserve">Borrador Para Lápiz De Grafito, Faja Protectora, Dimensión 65 Mm Largo X 23 Mm Ancho X 13 Mm Alto, Caja Con 10 Unidades </t>
  </si>
  <si>
    <t xml:space="preserve">Borrador Para Pizarra Magnética, Felpa De Fieltro, Ergonómico, Dimensión 13 Cm (+-2,5 Cm) Largo X 5,5 Cm (+-1 Cm) Ancho X 3,5 Cm (+- 1,5 Cm) Alto </t>
  </si>
  <si>
    <t xml:space="preserve">Calculadora Electrónica De Escritorio, Pantalla Lcd, 12 Dígitos, Alimentación Por Baterías, Velocidad Impresión 2,0 Líneas/S, Anchura Papel 58 Mm </t>
  </si>
  <si>
    <t xml:space="preserve">Chinches Cromados Con Cobertor Plástico De Varios Colores, De 10 Mm,  Metal Resistente. Unidad De Empaque: Caja De 100 Unidades. </t>
  </si>
  <si>
    <t>Cinta Adhesiva (Masking Tape), Autoadhesiva De 50,8 Mm De Ancho  X 25 M De Largo Cinta Adhesiva (Masking Tape),Autoadhesiva De 50,8Mm De Ancho X 25M De Largo</t>
  </si>
  <si>
    <t xml:space="preserve">Cinta Adhesiva Mágica Transparente, De 12 Mm Ancho X 33 M De Largo, Diámetro Aproximado Del Centro 25 Mm, Libre De Ácido, Ideal Para Uso En Oficina, Presentación Unitario </t>
  </si>
  <si>
    <t>Cinta Adhesiva Mágica Transparente, De 12 Mm Ancho X 33 M De Largo, Diámetro Aproximado Del Centro 25 Mm, Libre De Ácido, Ideal Para Uso En Oficina, Presentación Unitario Marca Karyma Modelo 1/2 (12Mm) X 33 Mts</t>
  </si>
  <si>
    <t xml:space="preserve">Cinta Adhesiva Tipo Masking Tape, Color Beige (Piel), 24 Mm Ancho X 55 M Largo, Grosor De 0,185 Mm, Temperatura Máxima Operación 149 °C, Unidad Empaque Unitario </t>
  </si>
  <si>
    <t>Cinta Adhesiva, Tipo Transparente, De 12 Mm X 33 M De Largo, Buena Adherencia, Libre De Ácido, Presentación En Caja, Unidad De Empaque: Unidad. Marca Karyma Modelo 1/2 (12Mm) X 33 Mts</t>
  </si>
  <si>
    <t>Cinta Masking Tape, Color Beige, Medidas 12,70 Mm Ancho X 25 M Largo Cinta Masking Tape,Color Beige, Medidas 12,70Mm Ancho X 25Mm Largo</t>
  </si>
  <si>
    <t xml:space="preserve">Cinta Para Empaque, Transparente, Medidas Aproximadas 100 M (+- 2 M) Largo X 48 Mm Ancho (+- 1 Mm), Adhesivo Tipo Acrílico, Espesor 0,045 Mm (45 Μ) , Presentación Caja Unitario </t>
  </si>
  <si>
    <t>Cinta Para Empaque, Transparente, Medidas Aproximadas 100 M (+- 2 M) Largo X 48 Mm Ancho (+- 1 Mm), Adhesivo Tipo Acrílico, Espesor 0,045 Mm (45 Μ) , Presentación Caja Unitario Marca Force Modelo 2 (48Mm) X 100 Mts</t>
  </si>
  <si>
    <t xml:space="preserve">Clip Metálico, Tamaño 33 Mm (Pequeño), Con Forro Plástico, Colores Surtidos, Unidad De Empaque: Caja Con 100 Unidades </t>
  </si>
  <si>
    <t xml:space="preserve">Clip Metálico, Tamaño 55 Mm (Mediano), Con Forro Plástico, Colores Surtidos, Unidad De Empaque: Caja Con 100 Unidades. </t>
  </si>
  <si>
    <t>Clips #1 De Metal Inoxidable Tamaño 33 Mm, Empacados En Cajas De 100 Unidades Clips #1 De Metal Inoxidable Tamaño 33 Mm,Empacado En Cajas De 100 Unidades</t>
  </si>
  <si>
    <t xml:space="preserve">Corrector Líquido, Con Brocha, Diluidle En Agua, Color Blanco, Base Agua, Capacidad Mínima De 20 Ml (+-2), Unidad De Empaque: Unidad. </t>
  </si>
  <si>
    <t xml:space="preserve">Corrector Líquido, Tipo Lápiz, Punta Roller De Acero Inoxidable, Color Extra Blanco, Base Agua, 7 Ml, Largo Del Lapiz 12,7 Cm (+ - 1 Cm), Unidad De Empaque: Unidad. </t>
  </si>
  <si>
    <t xml:space="preserve">Corta Papel (Cutter), Grande Retractable, Con Botón De Bloqueo, Mango Ergonómico, Con Rompe Hojas Extraíble, Tamaño De La Cuchilla De 18 Mm De Ancho, Largo De La Cutter 15 Cm (+- 1 Cm). Unidad De Empaque: Unidad. </t>
  </si>
  <si>
    <t xml:space="preserve">Descansa Muñeca Para Teclado, Diseño Ergonómico, De Gel, Base Antideslizante,  Color Negro, Medidas Aproximadas De 50 Cm (+- 5 Cm) De Largo, 10 Cm (+-2 Cm) Ancho, 2,5 Cm (+-0,5 Cm) De Alto. Peso Aproximado A Los 150 G (+- 20 G). Unidad De Empaque: Unidad. </t>
  </si>
  <si>
    <t xml:space="preserve">Dispensador De Cinta Adhesiva, Base Antideslizante, 15 Cm Largo (+- 1 Cm) X 7 Cm Alto (+- 0,5 Cm) X 6 Cm Ancho (+- 0,5 Cm), Cuchilla Inoxidable, Color Negro. </t>
  </si>
  <si>
    <t xml:space="preserve">Dispensador De Clips, Magnético, Cilíndrico, 75 Mm De Altura  (+- 10 Mm) Y Diámetro De 60 Mm (+- 10 Mm), Unidad De Empaque: Unidad. </t>
  </si>
  <si>
    <t>Dispositivo De Almacenamiento Usb (Llave Maya), Almacenamiento 64Gb, Conectividad Usb 3.0 Dispositivo De Almacenamiento Usb (Llave Maya),Almacenamiento Mínimo 64Gb, Conectividad Usb 3.0. Compatibles Con Windows Y Mac</t>
  </si>
  <si>
    <t xml:space="preserve">Engrapadora Metálica, De Acero Inoxidable, Con Matriz Giratoria, Soporte Antideslizante, Pintura Electrostática, Capacidad Mínima Para Engrapar 20 Hojas, Dimensión De La Base 16 Cm (+3 Cm) De Largo, Por 3 Cm (+ 1 Cm) De Ancho. </t>
  </si>
  <si>
    <t>Fastener Plásticos (Prensas Para Folder), Para Perforaciones De 8 Cm De Distancia, Capacidad De 5,08 Cm, Presentación De 50 Unidades Fastener Plásticos (Prensaas Para Folder), Para Perforaciones De 8Cm De Distancia. Capacidad De 5,08 Cm. Presentación De 50 Unidades</t>
  </si>
  <si>
    <t xml:space="preserve">Goma Blanca, Extra Fuerte, Secado Rápido, Sin Solventes, Contenido 240 G / 250 G (Superior A 8 Oz) </t>
  </si>
  <si>
    <t xml:space="preserve">Goma En Barra, Tipo Lápiz Adhesivo, Sistema Hermético Tapa Y Tubo, Base De Agua, No Tóxica, Contenido De 20 G (+2 G) </t>
  </si>
  <si>
    <t xml:space="preserve">Grapa Lisa Tipo 26/6, Punta Broca, Anticorrosiva, En Presentación De Caja Con 5000 Unidades. </t>
  </si>
  <si>
    <t xml:space="preserve">Grapadora Tipo Industrial, Medida 28,9 Cm De Fondo,  9 Cm De Ancho, 24 Cm De Alto Desde La Base, Construida En Metal, Pintura Esmaltada, Con Base Antideslizante, De Gran Profundidad. Guía Ajustable De Margen De Engrapado. </t>
  </si>
  <si>
    <t xml:space="preserve">Humedecedor De Dedos, En Pasta, Presentación De 45 G (+- 5 G), Cilíndrico, No Tóxico, Unidad De Empaque: Unidad. </t>
  </si>
  <si>
    <t xml:space="preserve">Lápices De Color, Dimensiones Aproximadas: Altura Lápiz: 175 Mm (+- 0,5 Mm) Diámetro De Lápiz: 7,42 Mm. (+- 1 Mm) Diámetro De Mina: 3,25 Mm (+- 0,5 Mm), Fabricados Con Madera 100% Reforestada, Certificación “Fsc” (Forest Stewarship Council), Tipo Hexagonal. Unidad De Empaque: Caja De 24 Unidades. </t>
  </si>
  <si>
    <t xml:space="preserve">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t>
  </si>
  <si>
    <t xml:space="preserve">Marcador Para Pizarra Acrílica, Punta Redonda, Tinta Pigmentada No Tóxica, Color Azul, Fácil De Borrar En Seco, Dimensión De 14 Cm (+- 2 Cm) De Largo X 2 Cm (+- 0,5 Cm) De Diámetro, Presentación Caja Con 12 Unidades. </t>
  </si>
  <si>
    <t xml:space="preserve">Marcador Para Pizarra Acrílica, Punta Redonda, Tinta Pigmentada No Tóxica, Color Negro, Fácil De Borrar En Seco, Dimensión De 14 Cm (+- 2 Cm) De Largo X 2 Cm (+- 0,5 Cm) De Diámetro, Presentación Caja Con 12 Unidades. </t>
  </si>
  <si>
    <t xml:space="preserve">Marcador Para Pizarra Acrílica, Punta Redonda, Tinta Pigmentada No Tóxica, Color Rojo, Fácil De Borrar En Seco, Dimensión De 14 Cm (+- 2 Cm) De Largo X 2 Cm (+- 0,5 Cm) De Diámetro, Presentación Caja Con 12 Unidades. </t>
  </si>
  <si>
    <t xml:space="preserve">Marcador Permanente, Color Azul, Con Punta Redonda, De Fibra De Acrílico, Secado Instantáneo, Ancho De Escritura  2,0 - 5,0 Mm, Dimensión De 14,5 Cm (+- 1 Cm) De Largo X 2 Cm (+- 0,5 Cm) De Diámetro, Presentación Caja Con 12 Unidades. </t>
  </si>
  <si>
    <t xml:space="preserve">Marcador Permanente, Color Negro, Con Punta Redonda, De Fibra De Acrílico, Secado Instantáneo, Ancho De Escritura  2,0 - 5,0 Mm, Dimensión De 14,5 Cm (+- 1 Cm) De Largo X 2 Cm (+- 0,5 Cm) De Diámetro, Presentación Caja Con 12 Unidades. </t>
  </si>
  <si>
    <t xml:space="preserve">Marcador Permanente, Color Rojo, Con Punta Redonda, De Fibra De Acrílico, Secado Instantáneo, Ancho De Escritura  2,0 - 5,0 Mm, Dimensión De 14,5 Cm (+- 1 Cm) De Largo X 2 Cm (+- 0,5 Cm) De Diámetro, Presentación Caja Con 12 Unidades. </t>
  </si>
  <si>
    <t xml:space="preserve">Marcador Resaltador De Texto, Dimensiones De 12 Cm De Largo (+- 1 Cm), 2,5 Cm De Ancho O Diámetro (+- 0.5 Cm), Color Amarillo Fosforecente. Con Punta Biselada Indeformable, Ancho De Escritura Dos Anchos (1,0 - 4,0 Mm), Caja 12 Unidades </t>
  </si>
  <si>
    <t xml:space="preserve">Marcador Resaltador De Texto, Dimensiones De 12 Cm De Largo (+- 1 Cm), 2,5 Cm De Ancho O Diámetro (+- 0.5 Cm), Color Verde Fosforecente. Con Punta Biselada Indeformable, Ancho De Escritura Dos Anchos (1,0 - 4,0 Mm), Caja 12 Unidades </t>
  </si>
  <si>
    <t xml:space="preserve">Memoria Usb De 32 Gb, Interfaz Usb 3.0, 5 V, Con Carcasa Metálica Resistente, Dimensiones 49 Mm (+- 10 Mm) De Largo, 16 Mm (+- 5 Mm) De Ancho, 9 Mm (+- 5 Mm) De Alto. Compatible Con Windows 8.1, Windows 8, Windows 7, Windows Vista, Mac Os X V.10.6.X+, Linux V.2.6.X+. </t>
  </si>
  <si>
    <t xml:space="preserve">Minas Para Portaminas, Con Grosor De 0,5 Mm, Graduación Hb,  Medida De La Mina Es De 6 Cm, Resistentes De Calidad Súper Polymer, Unidad De Empaque: Caja Con 12 Unidades. </t>
  </si>
  <si>
    <t xml:space="preserve">Minas Para Portaminas, Con Grosor De 0,7 Mm, Graduación Hb,  Medida De La Mina Es De 6 Cm, Resistentes De Calidad Súper Polymer, Unidad De Empaque: Caja Con 12 Unidades. </t>
  </si>
  <si>
    <t>Minas Para Portaminas, Con Grosor De 0,9 Mm, Graduación 2B, Presentación En Cajas Con 12 Minas Minas Para Portaminas, Con Grosor De 0,9 Mm, Graduación 2B. Presentación En Cajas Con 12 Minas</t>
  </si>
  <si>
    <t xml:space="preserve">Minibanderitas Plástica,  Para Rotular, Medida 1,2 Cm X 5 Cm ( ± 2 Mm), Colores Surtidos,  Para  Identificar O Clasificar Documentos, Que Permitan Escribir Sobre Ellas, En Presentación De  Cartucho Con 5 Colores. </t>
  </si>
  <si>
    <t xml:space="preserve">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t>
  </si>
  <si>
    <t xml:space="preserve">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t>
  </si>
  <si>
    <t xml:space="preserve">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t>
  </si>
  <si>
    <t xml:space="preserve">Perforadora De Papel, Dos Orificios, Punzones De Acero Templado, Diámetro De La Perforación De 6 Mm (+- 0,5 Mm), Distancia Entre Perforaciones De 8 Cm, Unidad De Empaque: Unidad. </t>
  </si>
  <si>
    <t xml:space="preserve">Perforadora De Papel, Dos Orificios, Punzones De Acero Templado, Diámetro De La Perforación De 7 Mm (+- 0,5 Mm), Distancia Entre Perforaciones De 8 Cm. Unidad De Empaque: Unidad. </t>
  </si>
  <si>
    <t xml:space="preserve">Pins O Chinchetas, De Color, Para Pizarra De Corcho, Tipo Barril Con Cabeza De Plástico, Punta Metálica, Dimensión De 2,2 Cm (+- 0,2 Mm) De Largo, Unidad De Empaque: Caja De 100 Unidades </t>
  </si>
  <si>
    <t xml:space="preserve">Pizarra Acrílica, Color Blanca, Con Marco De Aluminio De 1 M (Alto) X 1,5 M (Largo), Con Puntos Para Fijación En La Pared </t>
  </si>
  <si>
    <t xml:space="preserve">Pizarra Acrílica, Color Blanca, Con Marco De Aluminio De 60 Cm (Alto) X 80 Cm (Largo), Con Puntos Para Fijación En La Pared </t>
  </si>
  <si>
    <t xml:space="preserve">Plástico Transparente, Autoadhesivo, Grosor Extra 80 Μm (+- 2 Μm), Para Forrar Documentos, Medidas 50 Cm Ancho (+- 5 Cm) X 20 M Largo (+- 2 M), Rollo </t>
  </si>
  <si>
    <t xml:space="preserve">Porta Borrador Tipo Lapicero, Color Azul, Retráctil Con Pestaña Deslizamiento, Con Clip De Bolsillo, Ergonómico. Dimensión Aproximada 11,5 Cm De Largo (+- 2 Cm) X 6,5 Mm De Ancho (+- 1,5 Mm), Unidad De Empaque: Unidad </t>
  </si>
  <si>
    <t xml:space="preserve">Porta Sellos, Material Metálico, Color Negro, Capacidad De 8 Divisiones (8 Sellos) </t>
  </si>
  <si>
    <t xml:space="preserve">Portaminas, Peso Aproximado 10 G (+5 G), Estructura Metálica, Punta Retráctil, Ergonómico, Con Clip Metálico Para Agarre, Para Minas De 0,5 Mm De Diámetro, Dimensiones De 10 Mm Ancho X 140 Mm Largo (+3 Mm Ancho, +20 Mm Largo), Unidad De Empaque: Caja Con 12 Unidades. </t>
  </si>
  <si>
    <t xml:space="preserve">Prensas Metálicas, Tipo Lotería, Medida 1,9 Cm (3/4 Pulg), Color Negro, Unidad De Empaque: Caja Con 12 Unidades. </t>
  </si>
  <si>
    <t>Prensas Metálicas, Tipo Lotería, Medida 1,9 Cm (3/4 Pulg), Color Negro, Unidad De Empaque: Caja Con 12 Unidades. Marca Force Modelo 3/4 (19Mm) Caja 12 Unidades</t>
  </si>
  <si>
    <t xml:space="preserve">Prensas Metálicas, Tipo Lotería, Medida 2,54 Cm (1 Pulg), Color Negro, Unidad De Empaque: Caja Con 12 Unidades. </t>
  </si>
  <si>
    <t>Prensas Metálicas, Tipo Lotería, Medida 2,54 Cm (1 Pulg), Color Negro, Unidad De Empaque: Caja Con 12 Unidades. Marca Force Modelo 1 (25Mm) Caja 12 Unidades</t>
  </si>
  <si>
    <t xml:space="preserve">Prensas Metálicas, Tipo Lotería, Medida 5,08 Cm (2 Pulg), Color Negro, Unidad De Empaque: Caja Con 12 Unidades. </t>
  </si>
  <si>
    <t>Prensas Metálicas, Tipo Lotería, Medida 5,08 Cm (2 Pulg), Color Negro, Unidad De Empaque: Caja Con 12 Unidades. Marca Force Modelo 2 (48Mm) Caja 12 Unidades</t>
  </si>
  <si>
    <t>Prensas Para Folders (Fastener) Prensas Para Folders (Fastener) Prensa De Metal Para Folder De 80Mm, La Caja Debe Contener 50 Juegos. Presentación En Cajas</t>
  </si>
  <si>
    <t xml:space="preserve">Regla De Acero Inoxidable, Dimensión De 30 Cm De Largo,  Espesor, 2 Mm (+- 0,5 Mm), No Flexible. </t>
  </si>
  <si>
    <t>Regla Plastica De 30 Cm De Largo, En Plastico Resistente Y Flexible, Con Numeracion En Centimetros Y Pulgadas. Regla Plástica De 30Cm De Largo, En Plástico Resistente Y Flexible, Con Numeración En Centímetros Y Pulgadas</t>
  </si>
  <si>
    <t xml:space="preserve">Resorte De Plástico Tipo Colocho Diámetro De 12,7 Mm ( 1/2 Pulg) Largo De 30 Cm Para Encuadernación, En Presentación De Paquete De 25 Unidad. </t>
  </si>
  <si>
    <t xml:space="preserve">Resorte De Plástico Tipo Colocho Diámetro De 9,52 Mm  (3/8 Pulg), Largo De 30 Cm Para Encuadernación, En Presentación De Paquete De 25 Unidades. </t>
  </si>
  <si>
    <t xml:space="preserve">Resorte De Plástico,  Tipo Colocho,  Diámetro De 6,35 Mm (1/4 Pulg), Largo De 30 Cm Para Encuadernación. Presentación: Paquete De 25 Unidades. </t>
  </si>
  <si>
    <t xml:space="preserve">Sacagrapas Metalico De 6 Cm (+/- 5 Mm) Cromado, Con Soporte De Plastico Resistente Y Remachados, Ergonómico, Peso Ligero. </t>
  </si>
  <si>
    <t xml:space="preserve">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t>
  </si>
  <si>
    <t xml:space="preserve">Sacapuntas Metálico (Tajador), Doble (Dos Orificios), Triangular, Sin Depósito Para Residuos, De Acero Inoxidable, Dimensiones De Anchura 50 Mm (+- 5 Mm) Y Profundidad 15 Mm (+- 2 Mm), Unidad De Empaque: Paquete Con 12 Unidades. </t>
  </si>
  <si>
    <t xml:space="preserve">Sello Fechador Automático, Tamaño Placa De Texto Máx.: Largo 41 Mm (+- 1 Mm) X Alto De 24 Mm (+-1 Mm), Máximo 2 Líneas De Texto, Base Antideslizante, Altura De Los Dígitos Fecha: 4 Mm </t>
  </si>
  <si>
    <t xml:space="preserve">Sello Numerador (Foliador), Automático, Estructura Interna Metálica, De 8 Dígitos, Numeración Ajustable, Mango Ergonómico Plástico, Tamaño De Los Números: 4 Mm (+1 Mm) </t>
  </si>
  <si>
    <t xml:space="preserve">Sobre Plástico Con Sistema De Sujeción De Cordón Horizontal, Medidas 25 Cm  X 33,9 Cm, Con Cordón Resistente, En Presentación De Unidad </t>
  </si>
  <si>
    <t>Tijeras, Largo De 19,5 Cm (+- 1 Cm), Cuchillas De Acero Inoxidable, Mango Ergonómico, Para Usuarios Diestros O Zurdos, Punta Roma, Unidad De Empaque: Unidad. Marca Maxiline Modelo 8 (20 Cm)</t>
  </si>
  <si>
    <t xml:space="preserve">Agenda Diaria Estándar De 15,5 Cm De Ancho X 21,5 Cm De Alto Papel 100% Amigable Con El Ambiente. </t>
  </si>
  <si>
    <t xml:space="preserve">Archivador De Cartón Tamaño Oficio Plus (T-835). Para Hojas Tamaño Oficio, Medidas: 25,4 Cm X 33,02 Cm. </t>
  </si>
  <si>
    <t xml:space="preserve">Archivador De Cartón,  Tamaño Carta Plus (T-830). Para Hojas Tamaño Carta, Medidas 21,59 Cm  X 27,94 Cm (8,5 Pulg X 11 Pulg). </t>
  </si>
  <si>
    <t xml:space="preserve">Block Papel, Rayado Común, Tamaño Carta, Medida 21,59 Cm X 27,94 Cm (8,5 Pulg X 11 Pulg), En Presentación De Unidad. </t>
  </si>
  <si>
    <t xml:space="preserve">Carpeta (File) De Manila,  Color Amarillo, Tamaño Carta 21,59 Cm X 27,94 Cm (8,5 Pulg X 11 Pulg), En Presentación Caja De 100 Unidades. </t>
  </si>
  <si>
    <t xml:space="preserve">Carpeta (File) De Manila, Color Amarillo, Tamaño Oficio 23,5 Cm X 34,5 Cm, En Presentación Caja De 100 Unidades. Carpeta (File) De Manila, Color Amarillo, Tamaño Oficio 23,5 Cm X 34,5 Cm, En Presentación Caja De 100 Unidades </t>
  </si>
  <si>
    <t xml:space="preserve">Carpeta (File),  De Manila, Tamaño Carta, Medida  21,59 Cm X 27,94 Cm (8,5 Pulg  X 11 Pulg), En Presentación Caja De 125 Unidades. </t>
  </si>
  <si>
    <t xml:space="preserve">Carpeta Colgante Tamaño Carta De 29,5 Cm X 23 Cm (Caja De 25 Unidades), Cartulina De Buena Calidad Resistente, Con Cejillas Carpeta Colgante Tamaño Carta De 29,5 Cm X 23 Cm (Caja De 25 Unidades), Cartulina De Buena Calidad Resistente, Con Cejillas </t>
  </si>
  <si>
    <t xml:space="preserve">Carpeta Colgante Tamaño Carta De 29,5 Cm X 23 Cm (Caja De 25 Unidades), Cartulina De Buena Calidad Resistente, Con Cejillas Carpeta Colgante Tamaño Carta De 29,5 Cm X 23 Cm (Caja De 25 Unidades), Cartulina De Buena Calidad Resistente, Con Cejillas  </t>
  </si>
  <si>
    <t xml:space="preserve">Carpeta Colgante Tamaño Oficio, Medida 37,2 Cm X 23 Cm, En Presentación De Caja De 25 Unidades. </t>
  </si>
  <si>
    <t xml:space="preserve">Cartulina Satinada, Medida 63,5 Cm  X 57,15 Cm, Color Negro, En Presentación De Pliego. </t>
  </si>
  <si>
    <t xml:space="preserve">Cartulina Satinada, Medida 63,5 Cm  X 57,15 Cm, Color Rojo,  En Presentación De Pliego. </t>
  </si>
  <si>
    <t xml:space="preserve">Cartulina Satinada, Medida 63,5 Cm X 57,15 Cm, Color Azul, En Presentación De Pliego . </t>
  </si>
  <si>
    <t xml:space="preserve">Cartulina Tipo Opalina, Color Blanco, Medida 21,59 Cm X 27,94 Cm (8,5 Pulg X 11 Pulg), En Presentación De Paquete De 50 Unidades. </t>
  </si>
  <si>
    <t xml:space="preserve">Cuaderno De Resortes Doble Anillo, Rayado Común, Medida 21 Cm X 27,5 Cm, En Presentación Unidad </t>
  </si>
  <si>
    <t xml:space="preserve">Cuaderno De Resortes, Rayado Común, De 80 Hojas, Medida 21 Cm X 17 Cm, En Presentación De Unidad </t>
  </si>
  <si>
    <t xml:space="preserve">Cubierta De Encuadernación, Plástica, Tamaño Carta,  Medidas 21,57 Cm De Ancho X 27,9 Cm Largo (8,5 Pulg X 11 Pulg), Presentación Paquete Con 50 Unidades </t>
  </si>
  <si>
    <t xml:space="preserve">Cubo De Papel Bond, Medidas De 9 Cm X 9 Cm, Color Blanco De 500 Hojas Sin Impresión, En Presentación En Unidad </t>
  </si>
  <si>
    <t xml:space="preserve">División Plástica De Colores, Tamaño Carta, Medida 21,57 Cm X 27,9 Cm (8,5 Pulg X 11 Pulg), En Presentación De Paquetes De 10 Divisiones </t>
  </si>
  <si>
    <t xml:space="preserve">Etiqueta Autoadhesiva En Caja  De 14 Mm Ancho X  90 Mm Largo, Color Blanco, Rollo 150 Unidades Etiqueta Autoadhesiva En Caja  De 14 Mm Ancho X  90 Mm Largo, Color Blanco, Rollo 150 Unidades </t>
  </si>
  <si>
    <t xml:space="preserve">Formula Continua De 2 Tantos,  Tamaño Carta, Medida 24,13 Cm X 27,94 Cm (9,5 Pulg X 11 Pulg), En Presentación De Caja De 2500 Hojas. </t>
  </si>
  <si>
    <t xml:space="preserve">Libreta Para Taquigrafía, Tamaño Media Carta, Medidas 15, 1 Cm X 21,3 Cm (+/- 5 Cm), Portada Y Contraportda De Cartón, Con Resorte, En Presentación De Unidad </t>
  </si>
  <si>
    <t xml:space="preserve">Libro De Actas, Con Empaste De Cartón, Medida  21,59 Cm X 27,94 Cm (+/- 2 Cm), De  De 200 Folios, En Presentación De Unidad. </t>
  </si>
  <si>
    <t xml:space="preserve">Libro Diario De Contabilidad, Medida 21,59 Cm X 27,94 Cm (+/- 2 Cm), De 200 Folios Numerados, En Presentación De Unidad </t>
  </si>
  <si>
    <t xml:space="preserve">Notas Adhesivas (Quita Y Pon), Tamaño Medianas, Medida: 76 Mm X 76 Mm (3 Pulg X 3 Pulg), Removibles, En 5 Colores Neon, En Presentación De Cubos De 500 Hojas. </t>
  </si>
  <si>
    <t xml:space="preserve">Notas Adhesivas (Quita Y Pon), Tamaño Medianas, Medida: 76 Mm X 76 Mm (3 Pulg X 3 Pulg).Removibles, En Color Amarillo, En Presentación Block De 100 Hojas. </t>
  </si>
  <si>
    <t>Notas Adhesivas (Quita Y Pon), Tamaño Medianas, Medida: 76 Mm X 76 Mm (3 Pulg X 3 Pulg).Removibles, En Color Amarillo, En Presentación Block De 100 Hojas. Marca Infonotes Modelo 3X3 Block 100 Hjs</t>
  </si>
  <si>
    <t xml:space="preserve">Notas Adhesivas (Quita Y Pon), Tamaño Pequeño Medida: 50 Mm X 40 Mm .Removibles, En Color Amarillo, En Presentación Paquete Con 12 Block Notas Adhesivas (Quita Y Pon), Tamaño Pequeño Medida: 50 Mm X 40 Mm .Removibles, En Color Amarillo, En Presentación Paquete Con 12 Block </t>
  </si>
  <si>
    <t xml:space="preserve">Papel Carbón,  Tamaño Carta, Medida 21,59 Cm X 27,94 Cm (8,5 Pulg X 11 Pulg) , En Presentación De  Caja De 100 Pliegos. </t>
  </si>
  <si>
    <t xml:space="preserve">Papel Especial De Colores Surtidos. Tamaño Carta, Medida  21,59 Cm X 27,94 Cm (8,5 Pulg X 11 Pulg), En  Presentación De Paquetes Con 100 Hojas, 20 Hojas Por Color. </t>
  </si>
  <si>
    <t xml:space="preserve">Papel Kimberly Color Blanco Nórdico. Tamaño Carta,  Medida 21,59 Cm X 27,94 Cm (8,5 Pulg X 11 Pulg),En Presentación De Paquete De 50 Hojas. </t>
  </si>
  <si>
    <t xml:space="preserve">Rollo Para Calculadora,  En Papel Bond.  Color Blanco. Medida 57 Mm De Ancho Y 40 M De Largo, En Presentación De Paquetes De 12 Unidades. </t>
  </si>
  <si>
    <t xml:space="preserve">Sobre De Manila # 14, Medida 25,4 Cm X 38,1 Cm,  Color Amarillo,  Sin Impresión, En Presentación De Paquete Con 50 Unidades. </t>
  </si>
  <si>
    <t xml:space="preserve">Sobre De Manila # 7, Tamaño Media Carta. Medida De 17,8 Cm X 25,4 Cm, Color Amarillo, En Presentación De Paquete Con 50 Unidades. </t>
  </si>
  <si>
    <t xml:space="preserve">Sobres De Manila # 10, Tamaño Carta, Medida De 22,8 Cm X 30,5 Cm, Color Amarillo, En Presentación De Paquete Con 50 Unidades. </t>
  </si>
  <si>
    <t xml:space="preserve">Sobres De Manila # 13, Tamaño Oficio Medida De 25,5 Cm X 33 Cm, Color Amarillo, Sin Impresión, En Presentación De Paquete Con 50 Unidades Sobres De Manila # 13, Tamaño Oficio Medida De 25,5 Cm X 33 Cm, Color Amarillo, Sin Impresión, En Presentación De Paquete Con 50 Unidades </t>
  </si>
  <si>
    <t xml:space="preserve">Sobres De Manila # 15, Medida De 30,5 Cm X 39,3 Cm, Color Amarillo, Sin Impresión, En Presentación De Paquete Con 50 Unidades Sobres De Manila # 15, Medida De 30,5 Cm X 39,3 Cm, Color Amarillo, Sin Impresión, En Presentación De Paquete Con 50 Unidades </t>
  </si>
  <si>
    <t xml:space="preserve">Batería Alcalina Tipo Aa, De 1,5 V, Capacidad Mínima Alcalina 2700–2900 Mah, Medidas 50 Mm Largo X 14,2 Mm Diametro, Para Uso En Dispositivos Electrónicos Portátiles, Presentación Blister 2 Unidades </t>
  </si>
  <si>
    <t xml:space="preserve">Batería Alcalina Tipo Aaa, 1,5 V, Capacidad Mínima Alcalina 900-1155  Mah, Medidas 44,5 Mm Largo X 10,5 Mm Diametro, Uso Dispositivos Electrónicos Portátiles, Presentación Blister 2 Unidades </t>
  </si>
  <si>
    <t xml:space="preserve">Archivador Arturito De 2 Gavetas, Con Rodines, Madera. Medidas: 63 Cm Alto, 46 Cm Frente, 60 Cm Fondo. </t>
  </si>
  <si>
    <t xml:space="preserve">Silla Giratoria Ergonomica Con Apoyo Lumbar Ajustable. Medidas Respaldo 48 Cm X 52.5 Cm, Asiento 49 Cm X 50 Cm, 41 Cm Alto Minimo </t>
  </si>
  <si>
    <t>Esponja Para Humedecerdedos, Utilizada En Trabajos De Oficina, Presentación En Envese De Plástico Suave Esponja Para Humedecer Dedos,Utilizada En Trabajos De Oficina,Presentación En Envase De Plástico Suave</t>
  </si>
  <si>
    <t>Grapas, De Alambre De Acero Galvanizado, Punta Cincelada, Longitud De La Grapa 17 Mm (Tamaño De La Grapa 23/17), 120 Hojas, Unidad De Empaque: Caja Con 1000 Unidades. Marca Kw Modelo 23/17 (17Mm) Caja 1000 Unidades</t>
  </si>
  <si>
    <t xml:space="preserve">Grapas, De Alambre De Acero Galvanizado, Punta Cincelada, Longitud De La Grapa 24 Mm (Tamaño De La Grapa 23/24), 200 Hojas, Unidad De Empaque: Caja Con 1000 Unidades. </t>
  </si>
  <si>
    <t xml:space="preserve">Tijeras, Largo De 19,5 Cm (+- 1 Cm), Cuchillas De Acero Inoxidable, Mango Ergonómico, Para Usuarios Diestros O Zurdos, Punta Roma, Unidad De Empaque: Unidad. </t>
  </si>
  <si>
    <t xml:space="preserve">Protector De Documentos. (Fundas Plásticas), Tamaño Carta, Medida 21,6 Cm X 27,9 Cm (8,5 Pulg X 11 Pulg),  En Presentación De Paquetes Con 100 Fundas. </t>
  </si>
  <si>
    <t xml:space="preserve">Disco Compacto Dvd + Rw, Velocidad De Grabación De 4X, Capacidad De 4,7 Gb, 120 Min, Unidad De Empaque: Caja Con 10 Unidades. </t>
  </si>
  <si>
    <t xml:space="preserve">Batería Alcalina Tipo D, De 1,5 V, Tipo, Medidas 58 Mm Largo X 33 Mm Diametro, Uso Dispositivos Electrónicos Portátiles, Presentación Blister 2 Unidades </t>
  </si>
  <si>
    <t xml:space="preserve">Archivador De Metal 4 Gavetas Tamaño Legal, Con Caja De Seguridad De Llave. Medidas 127 Cm Alto, 85 Cm  Ancho, 44 Cm Fondo </t>
  </si>
  <si>
    <t xml:space="preserve">Guillotina, Manual, De 30,48 Cm (12 Pulg), Con Base De Metal, Cuchillas De Acero Inoxidable Autoafilables </t>
  </si>
  <si>
    <t xml:space="preserve">Broche Retráctil Tipo Yoyo De Resina, Color Sólido Azul, Dimensiones De 8 Cm De Largo Tomando En Cuenta La Banda De Vinilo (+- 1,5 Cm) Y Diámetro De 3 Cm (+- 0,5 Cm), Con Sujeción, Operación Manual, Paquetes De 10 Unidades. </t>
  </si>
  <si>
    <t xml:space="preserve">Disco Compacto Cd-R, Velocidad De Grabación De Hasta 48X, Capacidad De 700 Mb, 80 Min, Unidad De Empaque: Torre De 50 Unidades. </t>
  </si>
  <si>
    <t xml:space="preserve">Goma Adhesivo Instantáneo, Alta Viscosidad Entre 18000 – 40000 Cps, Resistente Al Agua, Tapa Hermética, Contenido  De 3 G (+1 G), Tiempo Medio De Fijación De 10 – 60 S </t>
  </si>
  <si>
    <t xml:space="preserve">Grapas, De Alambre De Acero Galvanizado, Punta Cincelada, Longitud De La Grapa 8 Mm (Tamaño De La Grapa 23/8), Unidad De Empaque: Caja Con 1000 Unidades. </t>
  </si>
  <si>
    <t>Portaminas Cilindrico 0,9 Mm, Retractil, Mina Amortiguada Con Clip, Pulsador Metalico Portaminas Cilíndrico 0,9 Mm. Retráctil, Mina Amortiguada Con Clip, Pulsador Metálico</t>
  </si>
  <si>
    <t xml:space="preserve">Portaminas, Peso Aproximado 14 G (+2 G), Estructura Metálica, Punta Retráctil, Ergonómico, Con Clip Metálico Para Agarre, Para Minas De 0,7 Mm De Diámetro Dimensiones De 14 Mm Ancho X 150 Mm Largo (+1 Mm Ancho, +10 Mm Largo), Unidad De Empaque: Caja Con 12 Unidades. </t>
  </si>
  <si>
    <t xml:space="preserve">Sobre Blanco # 10, Sin Logo, Tamaño Oficio, Medidas 10,5 Cm De Ancho X 24,1 Cm De Alto, Con Solapa Engomada, Unidad De Empaque Unidad Sobre Blanco # 10, Sin Logo, Tamaño Oficio, Medidas 10,5 Cm De Ancho X 24,1 Cm De Alto, Con Solapa Engomada, Unidad De Empaque Unidad </t>
  </si>
  <si>
    <t xml:space="preserve">Sobre Blanco # 6 3/4, Sin Logo, Tamaño Carta, Medidas 9 Cm X 16,3 Cm Con Solapa Engomada, En Presentación De Unidad Sobre Blanco # 6 3/4, Sin Logo, Tamaño Carta, Medidas 9 Cm X 16,3 Cm Con Solapa Engomada, En Presentación De Unidad </t>
  </si>
  <si>
    <t xml:space="preserve">Mesa Plegable Para 6 Personas Con Sobre De Polietileno. Medidas 75 Cm Alto, 122 Cm Largo, 61 Cm Fondo </t>
  </si>
  <si>
    <t xml:space="preserve">Mueble Para Fotocopiadora Con Parrilla Para Papel Y Elemento Calefactor, 2 Puertas, Madera. Medidas 76 Cm Alto, 80 Cm Largo, 60 Cm Fondo </t>
  </si>
  <si>
    <t xml:space="preserve">Silla Plastica Sin Brazos, Apilable, Con Sistema Antideslizante Que Soporte Hasta 120 Kg </t>
  </si>
  <si>
    <t xml:space="preserve">Goma De Silicon Frio, Liquido, Envase 250 Ml </t>
  </si>
  <si>
    <t xml:space="preserve">Archivador Arturito De Metal 3 Gavetas, Con Rodines. Medidas 63 Cm Alto, 46 Cm Ancho, 60 Cm Fondo </t>
  </si>
  <si>
    <t>SubPartida</t>
  </si>
  <si>
    <t>CODIGO_CLASIFICACION</t>
  </si>
  <si>
    <t>CODIGO_IDENTIFICACION</t>
  </si>
  <si>
    <t>NOMBRE_IDENTIFICACIÓN</t>
  </si>
  <si>
    <t>Monto unitario</t>
  </si>
  <si>
    <t>Papel Construcción, Dimensiones 28 Cm ( +/- 2 Cm) De Alto X 22 Cm ( +/- 2 Cm) De Ancho, Multicolor, Presentación Paquete Con 40 Un Aproximadamente,</t>
  </si>
  <si>
    <t>1.03.03</t>
  </si>
  <si>
    <t>Servicio De Empaste De Documentos</t>
  </si>
  <si>
    <t>Bolsas Para Basura, Mediana, Capacidad Mínima 40 L, 9 Unidades Por Paquete Como Mínimo</t>
  </si>
  <si>
    <t>Bolsa, Para Basura, Plastica, Tipo Jardinera, Color Negro, Oxobiodegradable, Medidas 94 Cm X 140 Cm, Paquete De 5 Unidades</t>
  </si>
  <si>
    <t>Bolsa, Plástica, Negra, Pequeña, Para Basura M, Medidas 52 Cm X 59 Cm, Oxobiodegradable, Paquete De 9 Unidades</t>
  </si>
  <si>
    <t>Escoba Barrido De Pisos Y Aceras, Ancho De La Escoba De 24 Cm, Con Fibras De Barrido Mayor A 9 Cm De Altura, Con Palo Para Escoba De 1,2 M, De Largo.</t>
  </si>
  <si>
    <t>Bastón (Palo), De Fibra De Vidrio, Ligero, De Color Rojo, Dimensiones De 1,90 Cm De Diámetro, 1,20 Cm (+- 0,30 Cm) De Altura, Con Punta Plástica Reforzada, No Conductor De Electricidad, Compatible Con Escobas Trapeador, Jalador De Hule Para Pisos</t>
  </si>
  <si>
    <t>Palo De Piso (Gancho) De Metal, Medida 1,65 M De Largo Para Limpieza De Pisos</t>
  </si>
  <si>
    <t>Mecha, Para Limpiar Pisos, Numero 20, Peso De 600 G, Para Usarse En Ganchos De 16 Cm - 17 Cm De Ancho, Con Banda De Manta De 5 Cm De Ancho Con 3 Costuras, Largo De 900 Mm</t>
  </si>
  <si>
    <t>Limpiador Liquido, Tipo Profesional, Presentacion Envase De 4 L, Para Pisos Cerámicos, Vinílicos, Porcelanatos, Losas Y Baldosas</t>
  </si>
  <si>
    <t>Abrillantador  Y Sellador Para Pisos, Liquido Restaurador, Emulsion A Base De Agua Para El Sellado Y Acabado De Pisos.  Apariencia Blanco-Lechosa Compuesto De Mezcla Especial De Resinas, Polímeros, Emulsificantes, Tenso Activos Y Agua.  Presentación 3,78 L (Galon)</t>
  </si>
  <si>
    <t>Liquido Removedor De Incrustaciones De Óxido, Concentrado, Capaz De Diluirse En Agua, Gravedad Específica De 1.1. Ph De 0.2 A 1.2., Biodegradable. Especial Para Ser Usado En Acero Inoxidable, Aluminio, Pisos, Paredes Y Equipo Para Procesar Alimentos</t>
  </si>
  <si>
    <t>Toalla Tipo Paño Absorbente De Microfibra De 40 Cm De Ancho X 40 Cm Largo Paquete De 6 Unidades</t>
  </si>
  <si>
    <t>Juego (Set) De Cubiertos Y Servilleta, 3 Unidades, 100% Biodegradable, Peso 8 G (+/- 0,5 G), Material Principal Almidón De Maíz,  Empaque Juego/ Paquete, Presentación Caja 250 Paquetes</t>
  </si>
  <si>
    <t>Desodorante Ambiental Electrico (Aparato + Repuestode 21 Ml)</t>
  </si>
  <si>
    <t>Juego De Cubiertos,  Material De Acero Inoxidable 18/0, Color Plateado, De Acabo Liso, Sin Decoraciones,  24 Unidades En Total.</t>
  </si>
  <si>
    <t>Recipiente De Acero Inoxidable Isotermico (Termo) Para Café, Capacidad 2 L</t>
  </si>
  <si>
    <t>Cafetera Electrica De Acero Inoxidable, Con Ventana De Agua Que Se Ilumina Durante El Funcionamiento, Apagado Automatico Capacidad 1,7 L</t>
  </si>
  <si>
    <t>Vaso, Tipo High Ball, Material Vidrio, Capacidad 370 Ml, Sin Grabados</t>
  </si>
  <si>
    <t>Esponja De Fibra Sintética Lavaplatos Doble, Compuesta Por Fibra Color Verde Y Espuma, Medidas Aproximadas De 8 Cm  De Ancho Por 10 Cm De Largo.</t>
  </si>
  <si>
    <t>Jabon Lavaplatos En Gel, Presentacion De 450 G</t>
  </si>
  <si>
    <t>Detergente En Polvo, Presentación De 2,5 Kg, Con Ingredientes No Abrasivos, Aromas Diversos En Bolsa</t>
  </si>
  <si>
    <t>Papel Kimberly, Tamaño Carta, Medidas 21,59 Cm X 27,94 Cm (8,5 Pulg X 11 Pulg), Gramaje 90 G, Color Marfil Terrazo, Paquete 100 Hojas</t>
  </si>
  <si>
    <t>Cartulina De Lino, Tamaño Carta 23,5 Cm X 28,5 Cm, Cartulina Multipropósito, De 220 G A 250 G, Color Blanco.
Unidad De Empaque: Paquete De 25 Unidades.</t>
  </si>
  <si>
    <t>Sobre De Manila # 4, Medidas 9,5 Cm Ancho X 16,5 Cm Largo, Para Correspondencia</t>
  </si>
  <si>
    <t>Carpeta De Manila (Folder) Tamaño Oficio, Colores Surtidos, Caja De 100 Unidades</t>
  </si>
  <si>
    <t>Nota De Papel Adhesivo (Quita Y Pon) Pequeño, Medida De 50 Mm X 40 Mm, En Colores Neón, Presentación 4 Block De 50 Hojas Cada Block.</t>
  </si>
  <si>
    <t>Cubo De Papel De 10 Cm X 10 Cm, Color Blanco De 500 Hojas Sin Impresión, Para Notas O Mensajes, Con Borde Engomado De Fácil Desprendimiento</t>
  </si>
  <si>
    <t>Marcador Fosforecente Color Naranja</t>
  </si>
  <si>
    <t>Marcador Fosforecente Color Rosado</t>
  </si>
  <si>
    <t>Portalapiceros, Circular, Un Compartimento, Color Negro, Metal, Medidas 10 Cm X 8 Cm</t>
  </si>
  <si>
    <t>Grapa Tipo T25 De Acero Galvanizado, Tamaño De 9,52 Mm, Peso De 4 Oz, Curvatura De 7,94 Mm De Ancho Para Grapadora</t>
  </si>
  <si>
    <t>Papel Fotografico, Tamaño Carta (21,59 X 27,94 Cm) Paquete De 20 Hojas, Color Blanco</t>
  </si>
  <si>
    <t>Licencia Adobe Creative Cloud, Debe Incluir Al Menos Illustrator, Indesign, Photoshop Y Adobe Premiere Pro</t>
  </si>
  <si>
    <t>Tarjeta De Memoria Sdxc De 64 Gb, Tecnología Uhs-I. Memoria Tipo: Sdxc , Capacidad: 64 Gb, Velocidad De Lectura: 100 Mb/S, Velocidad De Escritura: 80 Mb/S Clase: 10, Speed Class: Uhs-I / U3 Y Video Speed Class 30</t>
  </si>
  <si>
    <t>Microfonono Inalambrico De Solapa, 12 Canales, Sistema Analógico/Digital, Frecuencia 512 - 542 Mhz, Operación 9 M, Línea De Visión +/-5%, Frecuencia 50 Hz-14 Khz, Condensador, Cardioide, Conector 1 X Ta4F, Negro, Respuesta Frecuencia 50 Hz -17 Khz Cable 1,2 M, Peso 0,07 Kg, Transmisor, Antena Desmontable</t>
  </si>
  <si>
    <t>Amplificador De Audio, Potencia Maxima 400 W, Entradas Xlr, Jack, Mini Jack, Tarjeta Sd Media Player, Usb, Conexion Bluetooth, Ecualizador Graves Y Agudos, Salida De Linea Xlr, Dimensiones 585 Alto X 310 Ancho X 375 Fondo Mm, Agujero Vaso Altavoz 35 Mm, Con Tripode</t>
  </si>
  <si>
    <t>Microfono Dinamico De Mano, Metalico Rugoso, Eliminar Realimentacion, Capsula De Amortiguacion De Impacto, Tipo Cardiode. Con Bobina, Sensibilidad, 2,7 Mv/Pa, Impedancia Nominal, 350 Ω, Impedancia Terminal 1000 Ω, Interruptor, Conector Xlr-3, Respuesta Frecuencia 40 Hz -1600 Hz Dimensiones 17,9 Cm Largo X 4,80 Cm De Diametro Peso 329,8 G Accesorios, Cable Xlr(Macho)-Xlr(Hembra) 6 M</t>
  </si>
  <si>
    <t>5.01.01</t>
  </si>
  <si>
    <t>Etiquetadora Multifuncional, Portatil, Resolucion De Impresion 300 Dpi, Velocidad De Impresión 38 Mm/Sec, Peso 2,47 Kg (5,429 Lbs), Tipos De Teclado Qwerty, Azerty, Qwertz  Cirilico.</t>
  </si>
  <si>
    <t>Papel Térmico, Medidas 79,375 X  76,2 Mm (3 1/ 8 X 3 Pulg) Longitud 67 M, Presentación En Rollo Para Maquina Etiquetadora</t>
  </si>
  <si>
    <t>Sello Automatico, Redondo, Material Plastico, Area Impresion 38 Mm, Tapa De Proteccion, Tinta Negra Y Leyenda Personalizada</t>
  </si>
  <si>
    <t>Sello Automatico, Redondo, Material De Plastico, Area Impresion 45  Mm, Tapa De Proteccion, Tinta Negra Y Leyenda Personalizada</t>
  </si>
  <si>
    <t>Sello Automático, Redondo, Material Plástico, Área Impresión 17Mm, Tinta Azul, Leyenda Personalizada</t>
  </si>
  <si>
    <t>Sello Redondo, Plastico, Tipo Eminent, Tinta De Seguridad, Diametro 43  Mm, Mango Suave</t>
  </si>
  <si>
    <t>Marcador Permanente Tinta Color Azul, Doble Punta Fina De 0,4 Mm Y 1,0 Mm, Secado Rápido, A Prueba De Agua, Para Superficies De Plástico</t>
  </si>
  <si>
    <t>Marcador Permanente Tinta Color Negro, Doble Punta Fina De 0,4 Mm Y 1,0 Mm, Secado Rápido, A Prueba De Agua, Para Superficies De Plástico</t>
  </si>
  <si>
    <t>Marcador Permanente Tinta Color Rojo, Doble Punta Fina De 0,4 Mm Y 1,0 Mm, Secado Rápido, A Prueba De Agua, Para Superficies De Plástico</t>
  </si>
  <si>
    <t>Tijera Grande De Metal Que No Herrumbre. Metálicas. Hoja De Acero Inoxidable, Longitud Total 22,86 Cm (9 Pulg). Mango Cubierto De Plástico. Empacadas Individualmente.</t>
  </si>
  <si>
    <t>Tijeras Para Uso De Oficina  De 20,3 Cm (8 Pulgadas)</t>
  </si>
  <si>
    <t>Dispensador De Cinta Adhesiva, Para Cinta 3/4 (18 Mm) De Ancho, Base Antideslizante, 10 Cm Largo X 4 Cm Alto X 5 Cm Ancho, Color Negro, Cuchilla Inoxidable</t>
  </si>
  <si>
    <t>Marcador Permanente De Punta Fina, Paquete Con 8 Unidades En Color Negro, Azul, Rojo, Verde, Amarillo, Anaranjado, Morado Y Café. Punta Fina, No Se Hunde Ni Se Abre. Ideal Para Marcar Sobre Superficies Oscuras, Cd, Vidrio, Plástico, Metal, Papel, Madera, Múltiples Superficies.</t>
  </si>
  <si>
    <t>Marcador Punta Fina En Color Azul</t>
  </si>
  <si>
    <t>Portafolio Plástico, Color Azul, 3 Argollas, Para Archivar Hojas Tamaño Oficio, Medidas 27 X 35 Cm, Ancho Lomo 7,62 Cm</t>
  </si>
  <si>
    <t>Portafolio Plastico, Color Verde, 3 Argollas, Para Archivar Hojas Tamaño Carta, Medidas Del Ampo 29 X 30 Cm, Ancho Lomo 7,62 Cm</t>
  </si>
  <si>
    <t>Portafolio Plastico, Color Negro, 2 Argollas, Para Archivar Hojas Tamaño Carta, Medidas Del Ampo 29 X 30 Cm, Ancho Lomo 7,62 Cm</t>
  </si>
  <si>
    <t>Portafolio Plastico, Color Azul, 2 Argollas, Para Archivar Hojas Tamaño Carta, Medidas Del Ampo 29 X 30 Cm, Ancho Lomo 7,62 Cm</t>
  </si>
  <si>
    <t>Cejillas Plastica De 88,90 Mm (3 1/2 Pulg) De Largo Para Archivo En Paquete De 25  Unidades</t>
  </si>
  <si>
    <t>Cejillas Plastica De 63,50 Mm (2 1/2 Pulg) De Largo Para Archivo En Paquete De 25  Unidades</t>
  </si>
  <si>
    <t>Porta Documentos, Tamaño Carta, Medidas De 22 Cm De Base Y 28 Cm De Alto, Con Capacidad De 25 Hojas Como Minimo, Con Logo, Material Cuerina.</t>
  </si>
  <si>
    <t>Tabla Con Prensa Metálica. Tabla En Material De Aluminio Con Bordes Redondeados Con Prensa Metálica Para Sujetar Papel. Tamaño Oficio 21,59 Cm X 35,56 Cm .</t>
  </si>
  <si>
    <t>Agenda Telefónica, Tipo Ejecutiva, Material Papel, Cantidad De Hojas 130, Ancho De 19 Cm, Largo De 24 Cm</t>
  </si>
  <si>
    <t>Cartulina Bristol Celeste, Paquete De 50 Unidades,  Ancho 21,59 Cm Largo  27,94 Cm</t>
  </si>
  <si>
    <t>Cartulina Bristol Color Negra Tamaño Carta De 21,57 Cm De Ancho X 27,9 Cm De Largo Paquete Con 100 Unidades</t>
  </si>
  <si>
    <t>Sobre De Manila # 17, Medidas 36 Cm Ancho X 43 Cm Largo, Color Amarillo</t>
  </si>
  <si>
    <t>Clip Tipo Mariposa # 2, Fabricado En Metal Inoxidable, En Presentación En Cajas De 50 Unidades</t>
  </si>
  <si>
    <t>Clip Jumbo Metalico (Caj)</t>
  </si>
  <si>
    <t>Saca Grapas Chinches Y Tachuelas, De Tres Partes, Barra Metálica, Diámetro De 6 Mm De Largo, Barra Metálica De 9 Cm (+- 1 Cm) De Largo, Terminal Tipo Garra Para La Extracción De Tachuelas, Empuñadura Plástica</t>
  </si>
  <si>
    <t>Carpeta De Manila (Folder) Tamaño Carta 29,5 Cm Por 23 Cm, Colores Surtidos, Caja De 100 Unidades</t>
  </si>
  <si>
    <t>Esponja Lava Platos Doble Uso,  De 10 Cm X 7 Cm, De Espuma De Uretano Y Fibra Sintética, De Color Amarillo Y Verde, Espesor De Fibra 420 Mm (Límites 380, 480)</t>
  </si>
  <si>
    <t>Jabon  Liquido Antibacterial, Aroma Limon Para Lavar Platos, Presentacion Envase De 500 Ml</t>
  </si>
  <si>
    <t>Papel Periodico, Para Rotafolio, Pliegos Medidas: 55,88 Cm X 86,36 Cm, (22 X 34 Pulgadas), Paquete De 500 Unidades</t>
  </si>
  <si>
    <t>Hojas De Colores, Tamaño Carta, Color Rojo, Amarillo, Naranja Y Verde, Paquete 100 Unidades</t>
  </si>
  <si>
    <t>Periodo 01 Enero 2021 al 31 Diciembre 2021</t>
  </si>
  <si>
    <t>(en blanco)</t>
  </si>
  <si>
    <t>CONTRATO</t>
  </si>
  <si>
    <t>Sobre De Manila #14, Medidas 9,5 Cm Ancho X 16,5 Cm Largo, Para Correspondencia</t>
  </si>
  <si>
    <t xml:space="preserve">Sobre De Manila #17, Tamaño Media Carta. Medida De 17,8 Cm X 25,4 Cm, Color Amarillo, En Presentación De Paquete Con 50 Unidades. </t>
  </si>
  <si>
    <t>16 de diciembre del 2020</t>
  </si>
  <si>
    <t>29905-01040-000199</t>
  </si>
  <si>
    <t>ABRILLANTADOR PARA PISOS</t>
  </si>
  <si>
    <t>29903-01025-000001</t>
  </si>
  <si>
    <t>AGENDA</t>
  </si>
  <si>
    <t>29901-01001-025005</t>
  </si>
  <si>
    <t>ALMOHADILLA PARA SELLOS DE HULE</t>
  </si>
  <si>
    <t>50103-01900-000455</t>
  </si>
  <si>
    <t>AMPLIFICADOR</t>
  </si>
  <si>
    <t>50104-01001-170601</t>
  </si>
  <si>
    <t>ARCHIVADOR (ARTURITO) CON 3 GAVETAS</t>
  </si>
  <si>
    <t>ARCHIVADORES DE CARTON TAMAÑO CARTA</t>
  </si>
  <si>
    <t>ARCHIVADORES DE CARTON TAMAÑO OFICIO</t>
  </si>
  <si>
    <t>29903-01001-025015</t>
  </si>
  <si>
    <t xml:space="preserve">29903-01001-025010	</t>
  </si>
  <si>
    <t xml:space="preserve">29901-01005-000001	</t>
  </si>
  <si>
    <t>BANDAS DE HULE</t>
  </si>
  <si>
    <t>29999-01025-000140</t>
  </si>
  <si>
    <t>BATERIA ALCALINA AAA</t>
  </si>
  <si>
    <t>BATERIA ALCALINA AA</t>
  </si>
  <si>
    <t>29999-01025-050030</t>
  </si>
  <si>
    <t>BATERIA GRANDE</t>
  </si>
  <si>
    <t>29903-01040-025015</t>
  </si>
  <si>
    <t>BLOCK PAPEL BOND TAMAÑO CARTA RAYADO COMUN</t>
  </si>
  <si>
    <t>29901-01015-100011</t>
  </si>
  <si>
    <t>BOLIGRAFO AZUL</t>
  </si>
  <si>
    <t>BOLIGRAFOS NEGROS</t>
  </si>
  <si>
    <t>29901-01015-100012</t>
  </si>
  <si>
    <t>29901-01015-100015</t>
  </si>
  <si>
    <t>BOLIGRAFO ROJO</t>
  </si>
  <si>
    <t>29905-01060-100015</t>
  </si>
  <si>
    <t>BOLSA PARA BASURA, TIPO JARDIN</t>
  </si>
  <si>
    <t>29905-01060-000160</t>
  </si>
  <si>
    <t>BOLSA PLASTICA PARA BASURA</t>
  </si>
  <si>
    <t>29901-01020-125004</t>
  </si>
  <si>
    <t>BORRADOR PARA LAPIZ</t>
  </si>
  <si>
    <t>29901-01020-000280</t>
  </si>
  <si>
    <t>BORRADOR PARA PIZARRA ACRILICA</t>
  </si>
  <si>
    <t>50199-01900-002820</t>
  </si>
  <si>
    <t>CAFETERA ELECTRICA</t>
  </si>
  <si>
    <t>50104-01025-000001</t>
  </si>
  <si>
    <t>CALCULADORA ELECTRICA PARA ESCRITORIO</t>
  </si>
  <si>
    <t>29903-01001-125040</t>
  </si>
  <si>
    <t>CARPETAS MANILA TAMAÑO OFICIO</t>
  </si>
  <si>
    <t>CARPETAS DE MANILA TAMAÑO CARTA</t>
  </si>
  <si>
    <t>29903-01001-125030</t>
  </si>
  <si>
    <t>CARPETAS COLGANTES TAMAÑO CARTA</t>
  </si>
  <si>
    <t>29903-01001-001200</t>
  </si>
  <si>
    <t>CARPETAS COLGANTES TAMAÑO OFICIO</t>
  </si>
  <si>
    <t>29903-01001-030015</t>
  </si>
  <si>
    <t>29903-01045-000535</t>
  </si>
  <si>
    <t>CARTULINA SATINADA COLOR Y MEDIDAS A ESCOGER</t>
  </si>
  <si>
    <t>29903-01045-000340</t>
  </si>
  <si>
    <t>CARTULINA BRISTOL, COLOR Y MEDIDAS A ESCOGER</t>
  </si>
  <si>
    <t>29903-01045-000802</t>
  </si>
  <si>
    <t>CARTULINA LINO, BRILLANTE, COLOR Y MEDIDAS A ESCOGER</t>
  </si>
  <si>
    <t>29901-01900-001300</t>
  </si>
  <si>
    <t>CEJILLAS PLASTICAS</t>
  </si>
  <si>
    <t>29901-01050-000010</t>
  </si>
  <si>
    <t>CHINCHE</t>
  </si>
  <si>
    <t>29901-01030-000002</t>
  </si>
  <si>
    <t>CINTA ADHESIVA</t>
  </si>
  <si>
    <t>29901-01030-170601</t>
  </si>
  <si>
    <t>CINTA ADHESIVA PARA ENMASCARAR (MASKING TAPE) 25.4 MM ANCHO</t>
  </si>
  <si>
    <t>29901-01040-170601</t>
  </si>
  <si>
    <t>CLIP PEQUEÑO</t>
  </si>
  <si>
    <t>CLIP TAMAÑO JUMBO</t>
  </si>
  <si>
    <t>29901-01040-000039</t>
  </si>
  <si>
    <t>29901-01040-170301</t>
  </si>
  <si>
    <t>CLIP NO.2</t>
  </si>
  <si>
    <t>CLIP TIPO MARIPOSA</t>
  </si>
  <si>
    <t>29901-01040-000060</t>
  </si>
  <si>
    <t>CORRECTOR LIQUIDO</t>
  </si>
  <si>
    <t>29901-01045-000005</t>
  </si>
  <si>
    <t>29901-01045-000400</t>
  </si>
  <si>
    <t>CORRECTOR LIQUIDO TIPO LAPIZ</t>
  </si>
  <si>
    <t>29901-01900-000270</t>
  </si>
  <si>
    <t>CORTAPAPEL (TIPO CUTTER)</t>
  </si>
  <si>
    <t>29903-01030-050020</t>
  </si>
  <si>
    <t>CUADERNO DE RESORTES DE 80 HOJAS, DE 21 X 17 CMS.</t>
  </si>
  <si>
    <t>29903-01030-050021</t>
  </si>
  <si>
    <t>CUADERNOS DE RESORTES DE 80 HOJAS, DE 21 X 27 CMS.</t>
  </si>
  <si>
    <t>29903-01050-000060</t>
  </si>
  <si>
    <t>TAPAS PARA ENCUADERNACION TAMANO CARTA</t>
  </si>
  <si>
    <t>29903-01900-000050</t>
  </si>
  <si>
    <t>CUBO DE PAPEL BLANCO</t>
  </si>
  <si>
    <t>29901-01900-081005</t>
  </si>
  <si>
    <t>ALMOHADILLA PARA MOUSE CON DESCANSA MUÑECA</t>
  </si>
  <si>
    <t>29905-01050-000001</t>
  </si>
  <si>
    <t>DESODORANTE AMBIENTAL</t>
  </si>
  <si>
    <t>29905-01045-000060</t>
  </si>
  <si>
    <t>DETERGENTE EN POLVO</t>
  </si>
  <si>
    <t xml:space="preserve">29901-01435-000010	</t>
  </si>
  <si>
    <t>DISCO DVD</t>
  </si>
  <si>
    <t>29901-01435-001005</t>
  </si>
  <si>
    <t>DISCO COMPACTO EN BLANCO REGRABABLE</t>
  </si>
  <si>
    <t>DISPENSADOR DE CINTA ADHESIVA</t>
  </si>
  <si>
    <t>29901-01175-000100</t>
  </si>
  <si>
    <t>29901-01175-000300</t>
  </si>
  <si>
    <t>DISPENSADOR DE CLIPS</t>
  </si>
  <si>
    <t xml:space="preserve">29901-01900-080805	</t>
  </si>
  <si>
    <t>LLAVE MAYA</t>
  </si>
  <si>
    <t>DIVISIONES PARA AMPO</t>
  </si>
  <si>
    <t>29903-01900-000140</t>
  </si>
  <si>
    <t>29901-01055-450010</t>
  </si>
  <si>
    <t>ENGRAPADORA DE METAL</t>
  </si>
  <si>
    <t>29905-01005-000001</t>
  </si>
  <si>
    <t>ESCOBA</t>
  </si>
  <si>
    <t>29905-01030-180701</t>
  </si>
  <si>
    <t>ESPONJA DE FIBRA SINTETICA MULTIUSO</t>
  </si>
  <si>
    <t>29905-01030-000021</t>
  </si>
  <si>
    <t>ESPONJA DE FIBRA, LAVAPLATOS</t>
  </si>
  <si>
    <t>29901-01135-000001</t>
  </si>
  <si>
    <t>ESPONJA HUMECTANTE</t>
  </si>
  <si>
    <t xml:space="preserve">29903-01200-000200	</t>
  </si>
  <si>
    <t xml:space="preserve">ETIQUETA AUTOADHESIVA	</t>
  </si>
  <si>
    <t>ETIQUETADORA</t>
  </si>
  <si>
    <t>50101-01900-009320</t>
  </si>
  <si>
    <t>29901-01025-150010</t>
  </si>
  <si>
    <t>PRENSA PARA FOLDER</t>
  </si>
  <si>
    <t>29903-01090-200015</t>
  </si>
  <si>
    <t>FORMULA CONTINUA DE 24.13 X 27.94 CMS, 2 TANTOS</t>
  </si>
  <si>
    <t>29901-01900-000301</t>
  </si>
  <si>
    <t>FOLDER PLASTICO</t>
  </si>
  <si>
    <t>GOMA TIPO LAPIZ</t>
  </si>
  <si>
    <t>29901-01065-180301</t>
  </si>
  <si>
    <t>29901-01065-000010</t>
  </si>
  <si>
    <t>GOMA DE SILICONE</t>
  </si>
  <si>
    <t>GOMA BLANCA</t>
  </si>
  <si>
    <t>29901-01065-000003</t>
  </si>
  <si>
    <t>29901-01065-000100</t>
  </si>
  <si>
    <t>GOMA LOCA (USO MULTIPLE)</t>
  </si>
  <si>
    <t>29901-01055-170301</t>
  </si>
  <si>
    <t>GRAPADORA INDUSTRIAL</t>
  </si>
  <si>
    <t>29901-01070-000001</t>
  </si>
  <si>
    <t>GRAPAS</t>
  </si>
  <si>
    <t xml:space="preserve">29901-01900-002500	</t>
  </si>
  <si>
    <t>HUMEDECEDOR DE DEDOS</t>
  </si>
  <si>
    <t>20401-01270-000001</t>
  </si>
  <si>
    <t>GUILLOTINA MANUAL</t>
  </si>
  <si>
    <t>29903-01015-000040</t>
  </si>
  <si>
    <t>PAPEL BOND DE 60 GRS., COLOR A ESCOGER, TAMAÑO CARTA</t>
  </si>
  <si>
    <t>JABON CONCENTRADO LIQUIDO LAVAPLATOS</t>
  </si>
  <si>
    <t>29905-01045-000295</t>
  </si>
  <si>
    <t>JABON LAVAPLATOS</t>
  </si>
  <si>
    <t>29905-01045-000270</t>
  </si>
  <si>
    <t xml:space="preserve">29907-01055-000002	</t>
  </si>
  <si>
    <t>CUBIERTO</t>
  </si>
  <si>
    <t>CUBIERTO DE ACERO INOXIDABLE</t>
  </si>
  <si>
    <t>29907-01055-000001</t>
  </si>
  <si>
    <t>29901-01085-190901</t>
  </si>
  <si>
    <t>LAPIZ 2HB</t>
  </si>
  <si>
    <t>29901-01085-000080</t>
  </si>
  <si>
    <t>LAPICES DE COLORES, DE 24 UDS</t>
  </si>
  <si>
    <t>LIBRETA DE TAQUIGRAFIA PLASTIFICADA</t>
  </si>
  <si>
    <t>29903-01035-075075</t>
  </si>
  <si>
    <t>LIBRO DIARIO DE CONTABILIDAD, DE 200 FOLIOS</t>
  </si>
  <si>
    <t>29903-01005-003180</t>
  </si>
  <si>
    <t>29903-01005-000020</t>
  </si>
  <si>
    <t>LIBROS DE ACTAS, DE 200 FOLIOS</t>
  </si>
  <si>
    <t>10103-01001-000100</t>
  </si>
  <si>
    <t>ALQUILER DE LICENCIA PARA USO DE PROGRAMAS (SOFTWARE)</t>
  </si>
  <si>
    <t>29905-01035-000285</t>
  </si>
  <si>
    <t>LIMPIADOR MULTIUSO</t>
  </si>
  <si>
    <t>29905-01035-000030</t>
  </si>
  <si>
    <t xml:space="preserve">	LIMPIADOR DE ACIDO CONCENTRADO REMOVEDOR DE INCRUSTACIONES DE OXIDO Y</t>
  </si>
  <si>
    <t>29901-01095-715010</t>
  </si>
  <si>
    <t>MARCADOR AZUL PARA PIZARRA ACRILICA</t>
  </si>
  <si>
    <t>MARCADOR NEGRO PARA PIZARRA ACRILICA.</t>
  </si>
  <si>
    <t>29901-01095-715015</t>
  </si>
  <si>
    <t>29901-01095-715020</t>
  </si>
  <si>
    <t>MARCADOR ROJO PARA PIZARRA ACRILICA</t>
  </si>
  <si>
    <t>MARCADOR PERMANENTE</t>
  </si>
  <si>
    <t>29901-01095-001060</t>
  </si>
  <si>
    <t>29901-01095-000003</t>
  </si>
  <si>
    <t>MARCADOR FOSFORESCENTE</t>
  </si>
  <si>
    <t>29901-01095-700015</t>
  </si>
  <si>
    <t>MARCADOR AZUL, PUNTA FINA</t>
  </si>
  <si>
    <t>29901-01900-080805</t>
  </si>
  <si>
    <t>50104-01015-000260</t>
  </si>
  <si>
    <t>MESA PLEGABLE</t>
  </si>
  <si>
    <t xml:space="preserve">29905-01100-000040	</t>
  </si>
  <si>
    <t>MECHAS O ESTROPAJOS PARA PISOS</t>
  </si>
  <si>
    <t>MICROFONO</t>
  </si>
  <si>
    <t>50103-01900-001700</t>
  </si>
  <si>
    <t xml:space="preserve">29901-01080-600025	</t>
  </si>
  <si>
    <t>MINAS DE 0.5 MM, DUREZA HB</t>
  </si>
  <si>
    <t>29901-01080-000006</t>
  </si>
  <si>
    <t>MINAS 0.7 MM</t>
  </si>
  <si>
    <t>29901-01080-000060</t>
  </si>
  <si>
    <t>MINAS DE 0.9 MM</t>
  </si>
  <si>
    <t>29901-01900-170602</t>
  </si>
  <si>
    <t>MINIBANDERITAS PLASTICAS</t>
  </si>
  <si>
    <t>BLOCK PARA NOTAS ADHESIVAS</t>
  </si>
  <si>
    <t>29903-01040-007000</t>
  </si>
  <si>
    <t>MUEBLES DE VARIOS TIPOS Y USOS OFICINA</t>
  </si>
  <si>
    <t>50104-01900-000020</t>
  </si>
  <si>
    <t>29901-01105-750005</t>
  </si>
  <si>
    <t>PAPELERA DE METAL, DE 3 COMPARTIMIENTOS</t>
  </si>
  <si>
    <t>29903-01240-175020</t>
  </si>
  <si>
    <t>PAPEL CARBON TAMAÑO CARTA</t>
  </si>
  <si>
    <t>29903-01015-000281</t>
  </si>
  <si>
    <t>PAPEL BOND BLANCO Y EN COLORES, TAMAÑO CARTA</t>
  </si>
  <si>
    <t>29903-01015-170601</t>
  </si>
  <si>
    <t>PAPEL KIMBERLY</t>
  </si>
  <si>
    <t>29903-01900-001099</t>
  </si>
  <si>
    <t>PAPEL CONSTRUCCION</t>
  </si>
  <si>
    <t xml:space="preserve">29905-01900-001605	</t>
  </si>
  <si>
    <t>PALO DE PISO</t>
  </si>
  <si>
    <t>29903-01250-000001</t>
  </si>
  <si>
    <t>PAPEL FOTOGRAFICO</t>
  </si>
  <si>
    <t>29903-01900-000003</t>
  </si>
  <si>
    <t>PAPEL TERMICO</t>
  </si>
  <si>
    <t>29903-01260-000180</t>
  </si>
  <si>
    <t>PAPEL PERIODICO, DE 48.8 GRS, MEDIDAS Y COLOR A ESCOGER</t>
  </si>
  <si>
    <t>29901-01110-000505</t>
  </si>
  <si>
    <t>PERFORADORA INDUSTRIAL</t>
  </si>
  <si>
    <t>29901-01110-775010</t>
  </si>
  <si>
    <t>PERFORADORAS MEDIANAS DE METAL, DE 2 HUECOS</t>
  </si>
  <si>
    <t>29901-01050-000001</t>
  </si>
  <si>
    <t>CHINCHES DE COLORES</t>
  </si>
  <si>
    <t>29901-01410-130701</t>
  </si>
  <si>
    <t>PIZARRA ACRILICA</t>
  </si>
  <si>
    <t>29901-01900-000500</t>
  </si>
  <si>
    <t>PLASTICO PARA ENCUADERNAR</t>
  </si>
  <si>
    <t>29901-01900-002000</t>
  </si>
  <si>
    <t>PORTA BORRADORES</t>
  </si>
  <si>
    <t>29901-01900-002415</t>
  </si>
  <si>
    <t>PORTA DOCUMENTOS</t>
  </si>
  <si>
    <t>29901-01155-000001</t>
  </si>
  <si>
    <t>PORTASELLOS METALICO</t>
  </si>
  <si>
    <t>29901-01900-001101</t>
  </si>
  <si>
    <t>PORTAFOLIO</t>
  </si>
  <si>
    <t>29901-01900-002650</t>
  </si>
  <si>
    <t>PORTA LAPICEROS</t>
  </si>
  <si>
    <t>29901-01075-600005</t>
  </si>
  <si>
    <t>PORTAMINAS DE 0.5 MM</t>
  </si>
  <si>
    <t>29901-01075-190901</t>
  </si>
  <si>
    <t>PORTAMINAS DE 0,9 mm</t>
  </si>
  <si>
    <t>PORTAMINAS DE 0.7 MM</t>
  </si>
  <si>
    <t>29901-01075-000040</t>
  </si>
  <si>
    <t>29901-01900-002420</t>
  </si>
  <si>
    <t>PRENSA TIPO LOTERIA</t>
  </si>
  <si>
    <t>29901-01900-180302</t>
  </si>
  <si>
    <t>PROTECTOR DE DOCUMENTO (FUNDA PLASTICA)</t>
  </si>
  <si>
    <t>29907-01900-001710</t>
  </si>
  <si>
    <t>CAFETERA DE ACERO INOXIDABLE</t>
  </si>
  <si>
    <t>29901-01430-190701</t>
  </si>
  <si>
    <t>REGLA DE ACERO INOXIDABLE 20 cm</t>
  </si>
  <si>
    <t>29901-01120-850025</t>
  </si>
  <si>
    <t>REGLA PLASTICA DE 30 CMS</t>
  </si>
  <si>
    <t>RESORTE PLASTICO PARA ENCUADERNAR</t>
  </si>
  <si>
    <t>29901-01900-090201</t>
  </si>
  <si>
    <t xml:space="preserve">29901-01125-170601	</t>
  </si>
  <si>
    <t>SACAGRAPAS</t>
  </si>
  <si>
    <t>29901-01090-000003</t>
  </si>
  <si>
    <t>MAQUINA SACAPUNTAS MANUAL</t>
  </si>
  <si>
    <t>MAQUINA SACAPUNTAS</t>
  </si>
  <si>
    <t>29901-01090-000001</t>
  </si>
  <si>
    <t>29903-01075-000005</t>
  </si>
  <si>
    <t>CINTAS PARA CALCULADORA Y SUMADORA</t>
  </si>
  <si>
    <t>29901-01160-000300</t>
  </si>
  <si>
    <t>SELLO AUTOMATICO</t>
  </si>
  <si>
    <t>29901-01160-000001</t>
  </si>
  <si>
    <t>SELLO DE HULE</t>
  </si>
  <si>
    <t xml:space="preserve">50104-01020-000240	</t>
  </si>
  <si>
    <t>SILLA GIRATORIA</t>
  </si>
  <si>
    <t>50104-01020-000001</t>
  </si>
  <si>
    <t>SILLA</t>
  </si>
  <si>
    <t>10303-01005-000100</t>
  </si>
  <si>
    <t>EMPASTE</t>
  </si>
  <si>
    <t>29903-01060-000610</t>
  </si>
  <si>
    <t>SOBRE DE MANILA NO. 17</t>
  </si>
  <si>
    <t>29903-01060-000580</t>
  </si>
  <si>
    <t>SOBRE DE MANILA NO. 14 DE 25.4 cm X 38.1 cm</t>
  </si>
  <si>
    <t>29903-01060-000460</t>
  </si>
  <si>
    <t>SOBRE DE MANILA DE NO. 04 DE 9.5 X 16.5 CMS</t>
  </si>
  <si>
    <t>29903-01060-000060</t>
  </si>
  <si>
    <t>SOBRE BLANCO, TAMAÑO CARTA</t>
  </si>
  <si>
    <t>29901-01900-000240</t>
  </si>
  <si>
    <t>SOBRE PLASTICO PARA RESGUARDAR LICENCIAS</t>
  </si>
  <si>
    <t>29903-01060-000540</t>
  </si>
  <si>
    <t>SOBRE DE MANILA NO. 10, DE 22.8 X 30. 5 CMS</t>
  </si>
  <si>
    <t>SOBRE DE MANILA NO. 13</t>
  </si>
  <si>
    <t>29903-01060-250080</t>
  </si>
  <si>
    <t>29903-01060-000600</t>
  </si>
  <si>
    <t>SOBRE DE MANILA NO. 15 DE 30.5 X 39.3 CMS</t>
  </si>
  <si>
    <t xml:space="preserve">29901-01130-170601	</t>
  </si>
  <si>
    <t>TIJERA</t>
  </si>
  <si>
    <t>TABLA CON PRENSA</t>
  </si>
  <si>
    <t>20401-01900-170401</t>
  </si>
  <si>
    <t>20104-01085-000100</t>
  </si>
  <si>
    <t>TINTA PARA SELLOS DE HULE</t>
  </si>
  <si>
    <t>PAÑO LIMPIADOR</t>
  </si>
  <si>
    <t>29905-01900-000055</t>
  </si>
  <si>
    <t>29907-01080-000099</t>
  </si>
  <si>
    <t>VASO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</si>
</sst>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quot;₡&quot;* #,##0.00_);_(&quot;₡&quot;* \(#,##0.00\);_(&quot;₡&quot;* &quot;-&quot;??_);_(@_)"/>
    <numFmt numFmtId="165" formatCode="[$-F800]dddd\,\ mmmm\ dd\,\ yyyy"/>
    <numFmt numFmtId="166" formatCode="&quot;₡&quot;#,##0"/>
    <numFmt numFmtId="167" formatCode="&quot;₡&quot;#,##0.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name val="Arial"/>
      <family val="2"/>
    </font>
    <font>
      <sz val="12"/>
      <color theme="0"/>
      <name val="Arial"/>
      <family val="2"/>
    </font>
    <font>
      <sz val="18"/>
      <color theme="0"/>
      <name val="Arial"/>
      <family val="2"/>
    </font>
    <font>
      <sz val="14"/>
      <color theme="0"/>
      <name val="Calibri"/>
      <family val="2"/>
      <scheme val="minor"/>
    </font>
    <font>
      <b/>
      <sz val="12"/>
      <color theme="1"/>
      <name val="Calibri"/>
      <family val="2"/>
      <scheme val="minor"/>
    </font>
    <font>
      <b/>
      <sz val="12"/>
      <color theme="0"/>
      <name val="Calibri"/>
      <family val="2"/>
      <scheme val="minor"/>
    </font>
    <font>
      <sz val="9"/>
      <color rgb="FF000000"/>
      <name val="Arial"/>
      <family val="2"/>
    </font>
  </fonts>
  <fills count="6">
    <fill>
      <patternFill patternType="none"/>
    </fill>
    <fill>
      <patternFill patternType="gray125"/>
    </fill>
    <fill>
      <patternFill patternType="solid">
        <fgColor theme="4"/>
      </patternFill>
    </fill>
    <fill>
      <patternFill patternType="solid">
        <fgColor theme="8" tint="-0.499984740745262"/>
        <bgColor indexed="64"/>
      </patternFill>
    </fill>
    <fill>
      <patternFill patternType="solid">
        <fgColor theme="8" tint="-0.249977111117893"/>
        <bgColor theme="8" tint="-0.249977111117893"/>
      </patternFill>
    </fill>
    <fill>
      <patternFill patternType="solid">
        <fgColor theme="5" tint="0.59999389629810485"/>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theme="8" tint="0.79998168889431442"/>
      </bottom>
      <diagonal/>
    </border>
  </borders>
  <cellStyleXfs count="4">
    <xf numFmtId="0" fontId="0" fillId="0" borderId="0"/>
    <xf numFmtId="164" fontId="1" fillId="0" borderId="0" applyFont="0" applyFill="0" applyBorder="0" applyAlignment="0" applyProtection="0"/>
    <xf numFmtId="0" fontId="4" fillId="2" borderId="0" applyNumberFormat="0" applyBorder="0" applyAlignment="0" applyProtection="0"/>
    <xf numFmtId="43" fontId="1" fillId="0" borderId="0" applyFont="0" applyFill="0" applyBorder="0" applyAlignment="0" applyProtection="0"/>
  </cellStyleXfs>
  <cellXfs count="38">
    <xf numFmtId="0" fontId="0" fillId="0" borderId="0" xfId="0"/>
    <xf numFmtId="0" fontId="0" fillId="0" borderId="0" xfId="0"/>
    <xf numFmtId="0" fontId="0" fillId="0" borderId="0" xfId="0" applyAlignment="1">
      <alignment vertical="center" wrapText="1"/>
    </xf>
    <xf numFmtId="0" fontId="6" fillId="0" borderId="0" xfId="0" applyFont="1" applyFill="1" applyAlignment="1">
      <alignment horizontal="center" vertical="center"/>
    </xf>
    <xf numFmtId="0" fontId="5" fillId="3" borderId="2" xfId="0" applyFont="1" applyFill="1" applyBorder="1" applyAlignment="1">
      <alignment horizontal="center" vertical="center" wrapText="1"/>
    </xf>
    <xf numFmtId="0" fontId="2" fillId="3" borderId="2" xfId="2"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pivotButton="1"/>
    <xf numFmtId="0" fontId="0" fillId="0" borderId="0" xfId="0" applyAlignment="1">
      <alignment horizontal="left"/>
    </xf>
    <xf numFmtId="167" fontId="0" fillId="0" borderId="0" xfId="0" applyNumberFormat="1"/>
    <xf numFmtId="0" fontId="9" fillId="0" borderId="0" xfId="0" pivotButton="1" applyFont="1" applyAlignment="1">
      <alignment horizontal="left" vertical="center"/>
    </xf>
    <xf numFmtId="0" fontId="9" fillId="0" borderId="0" xfId="0" applyFont="1" applyAlignment="1">
      <alignment horizontal="left" vertical="center"/>
    </xf>
    <xf numFmtId="0" fontId="0" fillId="0" borderId="2" xfId="0" applyBorder="1" applyAlignment="1">
      <alignment horizontal="center" vertical="center"/>
    </xf>
    <xf numFmtId="164" fontId="0" fillId="0" borderId="2" xfId="1" applyFont="1" applyBorder="1" applyAlignment="1">
      <alignment horizontal="center" vertical="center"/>
    </xf>
    <xf numFmtId="0" fontId="0" fillId="0" borderId="0" xfId="0" applyNumberFormat="1"/>
    <xf numFmtId="1" fontId="0" fillId="0" borderId="2" xfId="0" applyNumberFormat="1" applyBorder="1"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164" fontId="0" fillId="5" borderId="2" xfId="1" applyFont="1" applyFill="1" applyBorder="1" applyAlignment="1">
      <alignment horizontal="center" vertical="center"/>
    </xf>
    <xf numFmtId="43" fontId="0" fillId="0" borderId="0" xfId="3" applyFont="1"/>
    <xf numFmtId="3" fontId="0" fillId="0" borderId="2" xfId="0" applyNumberFormat="1" applyBorder="1" applyAlignment="1">
      <alignment horizontal="center" vertical="center"/>
    </xf>
    <xf numFmtId="49" fontId="11" fillId="0" borderId="0" xfId="0" applyNumberFormat="1" applyFont="1" applyAlignment="1">
      <alignment horizontal="center" vertical="center"/>
    </xf>
    <xf numFmtId="0" fontId="7" fillId="3" borderId="0" xfId="0" applyFont="1" applyFill="1" applyAlignment="1">
      <alignment horizontal="center"/>
    </xf>
    <xf numFmtId="0" fontId="4" fillId="3" borderId="2" xfId="0" applyFont="1" applyFill="1" applyBorder="1" applyAlignment="1">
      <alignment horizontal="center" vertical="center" wrapText="1"/>
    </xf>
    <xf numFmtId="0" fontId="3" fillId="0" borderId="2" xfId="0" applyFont="1" applyBorder="1" applyAlignment="1">
      <alignment horizontal="center" wrapText="1"/>
    </xf>
    <xf numFmtId="0" fontId="3" fillId="0" borderId="2" xfId="0" applyFont="1" applyBorder="1" applyAlignment="1">
      <alignment horizontal="left" vertical="center" wrapText="1"/>
    </xf>
    <xf numFmtId="0" fontId="6" fillId="3" borderId="0" xfId="0" applyFont="1" applyFill="1" applyAlignment="1">
      <alignment horizontal="center" vertical="center"/>
    </xf>
    <xf numFmtId="0" fontId="0" fillId="0" borderId="2" xfId="0" applyBorder="1" applyAlignment="1">
      <alignment horizontal="center" vertical="top" wrapText="1"/>
    </xf>
    <xf numFmtId="0" fontId="0" fillId="0" borderId="2" xfId="0" applyBorder="1" applyAlignment="1">
      <alignment horizontal="center" wrapText="1"/>
    </xf>
    <xf numFmtId="0" fontId="10" fillId="4" borderId="3"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166" fontId="0" fillId="0" borderId="2" xfId="0" applyNumberFormat="1" applyBorder="1" applyAlignment="1">
      <alignment horizontal="center" vertical="center" wrapText="1"/>
    </xf>
    <xf numFmtId="165" fontId="0" fillId="0" borderId="2" xfId="0" applyNumberFormat="1" applyBorder="1" applyAlignment="1">
      <alignment horizontal="center" wrapText="1"/>
    </xf>
  </cellXfs>
  <cellStyles count="4">
    <cellStyle name="Énfasis1" xfId="2" builtinId="29"/>
    <cellStyle name="Millares" xfId="3" builtinId="3"/>
    <cellStyle name="Moneda" xfId="1" builtinId="4"/>
    <cellStyle name="Normal" xfId="0" builtinId="0"/>
  </cellStyles>
  <dxfs count="31">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font>
        <b/>
        <sz val="12"/>
      </font>
      <alignment horizontal="left" vertical="center"/>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numFmt numFmtId="0" formatCode="General"/>
    </dxf>
    <dxf>
      <numFmt numFmtId="0" formatCode="General"/>
    </dxf>
    <dxf>
      <numFmt numFmtId="0" formatCode="General"/>
    </dxf>
    <dxf>
      <numFmt numFmtId="0" formatCode="General"/>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Medium9">
    <tableStyle name="TableStyleQueryPreview" pivot="0" count="3" xr9:uid="{00000000-0011-0000-FFFF-FFFF00000000}">
      <tableStyleElement type="wholeTable" dxfId="30"/>
      <tableStyleElement type="headerRow" dxfId="29"/>
      <tableStyleElement type="firstRowStripe" dxfId="28"/>
    </tableStyle>
    <tableStyle name="TableStyleQueryResult" pivot="0" count="3" xr9:uid="{00000000-0011-0000-FFFF-FFFF01000000}">
      <tableStyleElement type="wholeTable" dxfId="27"/>
      <tableStyleElement type="headerRow" dxfId="26"/>
      <tableStyleElement type="first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181.830343634261" createdVersion="6" refreshedVersion="6" minRefreshableVersion="3" recordCount="300" xr:uid="{8F0F2563-28B8-4A07-8EA5-2D82ECDB9BAE}">
  <cacheSource type="worksheet">
    <worksheetSource ref="A18:M241" sheet="PAC786"/>
  </cacheSource>
  <cacheFields count="14">
    <cacheField name="ID" numFmtId="0">
      <sharedItems containsSemiMixedTypes="0" containsString="0" containsNumber="1" containsInteger="1" minValue="1" maxValue="300"/>
    </cacheField>
    <cacheField name="Subpartida" numFmtId="0">
      <sharedItems containsBlank="1" count="13">
        <s v="2.01.04"/>
        <s v="2.99.01"/>
        <s v="2.99.03"/>
        <s v="2.99.99"/>
        <s v="5.01.04"/>
        <s v="2.04.01"/>
        <s v="1.03.03"/>
        <s v="2.99.05"/>
        <s v="2.99.07"/>
        <s v="5.99.03"/>
        <s v="5.01.03"/>
        <s v="5.01.01"/>
        <m/>
      </sharedItems>
    </cacheField>
    <cacheField name="Codigo Clasificación" numFmtId="0">
      <sharedItems containsString="0" containsBlank="1" containsNumber="1" containsInteger="1" minValue="14111507" maxValue="82121902"/>
    </cacheField>
    <cacheField name="Código Identificacion" numFmtId="0">
      <sharedItems containsString="0" containsBlank="1" containsNumber="1" containsInteger="1" minValue="90009724" maxValue="92232417"/>
    </cacheField>
    <cacheField name="Código Convenio Marco" numFmtId="0">
      <sharedItems containsString="0" containsBlank="1" containsNumber="1" containsInteger="1" minValue="9000258500000100" maxValue="9218007600000000"/>
    </cacheField>
    <cacheField name="Descripción SICOP" numFmtId="0">
      <sharedItems containsBlank="1" longText="1"/>
    </cacheField>
    <cacheField name="Código Mercancias" numFmtId="0">
      <sharedItems containsNonDate="0" containsString="0" containsBlank="1"/>
    </cacheField>
    <cacheField name="Descripción Catalogo Mercancias" numFmtId="0">
      <sharedItems containsNonDate="0" containsString="0" containsBlank="1"/>
    </cacheField>
    <cacheField name="Cantidad" numFmtId="0">
      <sharedItems containsString="0" containsBlank="1" containsNumber="1" containsInteger="1" minValue="1" maxValue="152"/>
    </cacheField>
    <cacheField name="Precio Unitario Colones" numFmtId="164">
      <sharedItems containsString="0" containsBlank="1" containsNumber="1" minValue="7.82" maxValue="638000"/>
    </cacheField>
    <cacheField name="Precio Unitario Dolares" numFmtId="0">
      <sharedItems containsNonDate="0" containsString="0" containsBlank="1"/>
    </cacheField>
    <cacheField name="Precio total" numFmtId="164">
      <sharedItems containsSemiMixedTypes="0" containsString="0" containsNumber="1" minValue="0" maxValue="1276000"/>
    </cacheField>
    <cacheField name="Periodo para Compra" numFmtId="0">
      <sharedItems count="1">
        <s v="I Semestre"/>
      </sharedItems>
    </cacheField>
    <cacheField name="Total" numFmtId="0" formula="Cantidad*'Precio Unitario Colones'" databaseField="0"/>
  </cacheFields>
  <extLst>
    <ext xmlns:x14="http://schemas.microsoft.com/office/spreadsheetml/2009/9/main" uri="{725AE2AE-9491-48be-B2B4-4EB974FC3084}">
      <x14:pivotCacheDefinition pivotCacheId="57027731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0">
  <r>
    <n v="1"/>
    <x v="0"/>
    <m/>
    <m/>
    <n v="9212591200000000"/>
    <s v="Tinta Para Sellos, Sin Aceite, Capacidad 25 Ml (± 5 Ml), Aplicación Tipo Goteo, Color Azul, Unidad De Empaque: Unidad. "/>
    <m/>
    <m/>
    <n v="16"/>
    <n v="535.59"/>
    <m/>
    <n v="8569.44"/>
    <x v="0"/>
  </r>
  <r>
    <n v="2"/>
    <x v="0"/>
    <m/>
    <m/>
    <n v="9212591300000000"/>
    <s v="Tinta Para Sellos, Sin Aceite, Capacidad 25 Ml (± 5 Ml), Aplicación Tipo Goteo, Color Negro, Unidad De Empaque: Unidad. "/>
    <m/>
    <m/>
    <n v="14"/>
    <n v="535.59"/>
    <m/>
    <n v="7498.26"/>
    <x v="0"/>
  </r>
  <r>
    <n v="3"/>
    <x v="1"/>
    <m/>
    <m/>
    <n v="9002895500000070"/>
    <s v="Almohadilla Para Sello De Hule 12,5 Cm De Largo X 8,5 Cm De Ancho Almohadilla Para Sellos De Hule 12,5Cm De Largo X 8,5Cm De Ancho"/>
    <m/>
    <m/>
    <n v="8"/>
    <n v="345.01"/>
    <m/>
    <n v="2760.08"/>
    <x v="0"/>
  </r>
  <r>
    <n v="4"/>
    <x v="1"/>
    <m/>
    <m/>
    <n v="9212429900000000"/>
    <s v="Banda De Hule (Ligas) Tipo #18 (Dimensión 7,62 Cm Largo X 0,16 Cm Ancho), Mediano, Material En Caucho 100% Natural, Presentación En Paquetes De 500 G (+- 50 G) "/>
    <m/>
    <m/>
    <n v="8"/>
    <n v="1470.35"/>
    <m/>
    <n v="11762.8"/>
    <x v="0"/>
  </r>
  <r>
    <n v="5"/>
    <x v="1"/>
    <m/>
    <m/>
    <n v="9206833000000030"/>
    <s v="Bolígrafo De Color Azul De Punta Mediana De 1 Mm, Diseño Ergonómico, Tapa Antiasfixiante, Tinta De Aceite, Presentación En Caja De 12 Unidades "/>
    <m/>
    <m/>
    <n v="15"/>
    <n v="680.56"/>
    <m/>
    <n v="10208.4"/>
    <x v="0"/>
  </r>
  <r>
    <n v="6"/>
    <x v="1"/>
    <m/>
    <m/>
    <n v="9206833100000030"/>
    <s v="Bolígrafo De Color Negro De Punta Mediana De 1 Mm, Diseño Ergonómico, Tapa Antiasfixiante, Tinta De Aceite, Presentación En Caja De 12 Unidades "/>
    <m/>
    <m/>
    <n v="15"/>
    <n v="680.56"/>
    <m/>
    <n v="10208.4"/>
    <x v="0"/>
  </r>
  <r>
    <n v="7"/>
    <x v="1"/>
    <m/>
    <m/>
    <n v="9206833200000020"/>
    <s v="Bolígrafo De Color Rojo De Punta Mediana De 1 Mm, Diseño Ergonómico, Tapa Antiasfixiante, Tinta De Aceite, Presentación En Caja De 12 Unidades "/>
    <m/>
    <m/>
    <n v="15"/>
    <n v="680.56"/>
    <m/>
    <n v="10208.4"/>
    <x v="0"/>
  </r>
  <r>
    <n v="8"/>
    <x v="1"/>
    <m/>
    <m/>
    <n v="9212567400000000"/>
    <s v="Bolígrafo, Tinta Gel, Ancho De Escritura De 0,7 Mm, Color Azul, Tinta 0,9 G, Colorante En Gel Base De Agua, Unidad De Empaque: Caja Con 12 Unidades. "/>
    <m/>
    <m/>
    <n v="10"/>
    <n v="1222.49"/>
    <m/>
    <n v="12224.9"/>
    <x v="0"/>
  </r>
  <r>
    <n v="9"/>
    <x v="1"/>
    <m/>
    <m/>
    <n v="9212567300000000"/>
    <s v="Bolígrafo, Tinta Gel, Ancho De Escritura De 0,7 Mm, Color Negro, Tinta 0,9 G, Colorante En Gel Base De Agua, Unidad De Empaque: Caja Con 12 Unidades "/>
    <m/>
    <m/>
    <n v="10"/>
    <n v="1222.49"/>
    <m/>
    <n v="12224.9"/>
    <x v="0"/>
  </r>
  <r>
    <n v="10"/>
    <x v="1"/>
    <m/>
    <m/>
    <n v="9211968100000000"/>
    <s v="Bolígrafo, Tinta Gel, Ancho De Escritura De 0,7 Mm, Tinta 0,9 G, Colorante En Gel Base De Agua, Color Rojo "/>
    <m/>
    <m/>
    <n v="4"/>
    <n v="1222.49"/>
    <m/>
    <n v="4889.96"/>
    <x v="0"/>
  </r>
  <r>
    <n v="11"/>
    <x v="1"/>
    <m/>
    <m/>
    <n v="9212089100000000"/>
    <s v="Borrador Para Lápiz De Grafito, Faja Protectora, Dimensión 65 Mm Largo X 23 Mm Ancho X 13 Mm Alto, Caja Con 10 Unidades "/>
    <m/>
    <m/>
    <n v="10"/>
    <n v="889.24"/>
    <m/>
    <n v="8892.4"/>
    <x v="0"/>
  </r>
  <r>
    <n v="12"/>
    <x v="1"/>
    <m/>
    <m/>
    <n v="9212089000000000"/>
    <s v="Borrador Para Pizarra Magnética, Felpa De Fieltro, Ergonómico, Dimensión 13 Cm (+-2,5 Cm) Largo X 5,5 Cm (+-1 Cm) Ancho X 3,5 Cm (+- 1,5 Cm) Alto "/>
    <m/>
    <m/>
    <n v="3"/>
    <n v="301.42"/>
    <m/>
    <n v="904.26"/>
    <x v="0"/>
  </r>
  <r>
    <n v="13"/>
    <x v="1"/>
    <m/>
    <m/>
    <n v="9212090200000000"/>
    <s v="Calculadora Electrónica De Escritorio, Pantalla Lcd, 12 Dígitos, Alimentación Por Baterías, Velocidad Impresión 2,0 Líneas/S, Anchura Papel 58 Mm "/>
    <m/>
    <m/>
    <n v="1"/>
    <n v="17450.55"/>
    <m/>
    <n v="17450.55"/>
    <x v="0"/>
  </r>
  <r>
    <n v="14"/>
    <x v="1"/>
    <m/>
    <m/>
    <n v="9212580500000000"/>
    <s v="Chinches Cromados Con Cobertor Plástico De Varios Colores, De 10 Mm,  Metal Resistente. Unidad De Empaque: Caja De 100 Unidades. "/>
    <m/>
    <m/>
    <n v="8"/>
    <n v="225.8"/>
    <m/>
    <n v="1806.4"/>
    <x v="0"/>
  </r>
  <r>
    <n v="15"/>
    <x v="1"/>
    <m/>
    <m/>
    <n v="9204916500000020"/>
    <s v="Cinta Adhesiva (Masking Tape), Autoadhesiva De 50,8 Mm De Ancho  X 25 M De Largo Cinta Adhesiva (Masking Tape),Autoadhesiva De 50,8Mm De Ancho X 25M De Largo"/>
    <m/>
    <m/>
    <n v="20"/>
    <n v="564.75"/>
    <m/>
    <n v="11295"/>
    <x v="0"/>
  </r>
  <r>
    <n v="16"/>
    <x v="1"/>
    <m/>
    <m/>
    <n v="9212582200000010"/>
    <s v="Cinta Adhesiva Mágica Transparente, De 12 Mm Ancho X 33 M De Largo, Diámetro Aproximado Del Centro 25 Mm, Libre De Ácido, Ideal Para Uso En Oficina, Presentación Unitario "/>
    <m/>
    <m/>
    <n v="25"/>
    <n v="224.87"/>
    <m/>
    <n v="5621.75"/>
    <x v="0"/>
  </r>
  <r>
    <n v="17"/>
    <x v="1"/>
    <m/>
    <m/>
    <n v="9212582200000010"/>
    <s v="Cinta Adhesiva Mágica Transparente, De 12 Mm Ancho X 33 M De Largo, Diámetro Aproximado Del Centro 25 Mm, Libre De Ácido, Ideal Para Uso En Oficina, Presentación Unitario Marca Karyma Modelo 1/2 (12Mm) X 33 Mts"/>
    <m/>
    <m/>
    <n v="18"/>
    <n v="264.66000000000003"/>
    <m/>
    <n v="4763.88"/>
    <x v="0"/>
  </r>
  <r>
    <n v="18"/>
    <x v="1"/>
    <m/>
    <m/>
    <n v="9212582400000010"/>
    <s v="Cinta Adhesiva Tipo Masking Tape, Color Beige (Piel), 24 Mm Ancho X 55 M Largo, Grosor De 0,185 Mm, Temperatura Máxima Operación 149 °C, Unidad Empaque Unitario "/>
    <m/>
    <m/>
    <n v="10"/>
    <n v="570"/>
    <m/>
    <n v="5700"/>
    <x v="0"/>
  </r>
  <r>
    <n v="19"/>
    <x v="1"/>
    <m/>
    <m/>
    <n v="9212582100000000"/>
    <s v="Cinta Adhesiva, Tipo Transparente, De 12 Mm X 33 M De Largo, Buena Adherencia, Libre De Ácido, Presentación En Caja, Unidad De Empaque: Unidad. Marca Karyma Modelo 1/2 (12Mm) X 33 Mts"/>
    <m/>
    <m/>
    <n v="6"/>
    <n v="162.52000000000001"/>
    <m/>
    <n v="975.12000000000012"/>
    <x v="0"/>
  </r>
  <r>
    <n v="20"/>
    <x v="1"/>
    <m/>
    <m/>
    <n v="9204442900000010"/>
    <s v="Cinta Masking Tape, Color Beige, Medidas 12,70 Mm Ancho X 25 M Largo Cinta Masking Tape,Color Beige, Medidas 12,70Mm Ancho X 25Mm Largo"/>
    <m/>
    <m/>
    <n v="20"/>
    <n v="162.24"/>
    <m/>
    <n v="3244.8"/>
    <x v="0"/>
  </r>
  <r>
    <n v="21"/>
    <x v="1"/>
    <m/>
    <m/>
    <n v="9212582300000000"/>
    <s v="Cinta Para Empaque, Transparente, Medidas Aproximadas 100 M (+- 2 M) Largo X 48 Mm Ancho (+- 1 Mm), Adhesivo Tipo Acrílico, Espesor 0,045 Mm (45 Μ) , Presentación Caja Unitario "/>
    <m/>
    <m/>
    <n v="20"/>
    <n v="573.41"/>
    <m/>
    <n v="11468.199999999999"/>
    <x v="0"/>
  </r>
  <r>
    <n v="22"/>
    <x v="1"/>
    <m/>
    <m/>
    <n v="9212582300000000"/>
    <s v="Cinta Para Empaque, Transparente, Medidas Aproximadas 100 M (+- 2 M) Largo X 48 Mm Ancho (+- 1 Mm), Adhesivo Tipo Acrílico, Espesor 0,045 Mm (45 Μ) , Presentación Caja Unitario Marca Force Modelo 2 (48Mm) X 100 Mts"/>
    <m/>
    <m/>
    <n v="20"/>
    <n v="537.73"/>
    <m/>
    <n v="10754.6"/>
    <x v="0"/>
  </r>
  <r>
    <n v="23"/>
    <x v="1"/>
    <m/>
    <m/>
    <n v="9212580200000010"/>
    <s v="Clip Metálico, Tamaño 33 Mm (Pequeño), Con Forro Plástico, Colores Surtidos, Unidad De Empaque: Caja Con 100 Unidades "/>
    <m/>
    <m/>
    <n v="40"/>
    <n v="145.68"/>
    <m/>
    <n v="5827.2000000000007"/>
    <x v="0"/>
  </r>
  <r>
    <n v="24"/>
    <x v="1"/>
    <m/>
    <m/>
    <n v="9212580100000010"/>
    <s v="Clip Metálico, Tamaño 55 Mm (Mediano), Con Forro Plástico, Colores Surtidos, Unidad De Empaque: Caja Con 100 Unidades. "/>
    <m/>
    <m/>
    <n v="20"/>
    <n v="325.7"/>
    <m/>
    <n v="6514"/>
    <x v="0"/>
  </r>
  <r>
    <n v="25"/>
    <x v="1"/>
    <m/>
    <m/>
    <n v="9003385500000040"/>
    <s v="Clips #1 De Metal Inoxidable Tamaño 33 Mm, Empacados En Cajas De 100 Unidades Clips #1 De Metal Inoxidable Tamaño 33 Mm,Empacado En Cajas De 100 Unidades"/>
    <m/>
    <m/>
    <n v="10"/>
    <n v="131.62"/>
    <m/>
    <n v="1316.2"/>
    <x v="0"/>
  </r>
  <r>
    <n v="26"/>
    <x v="1"/>
    <m/>
    <m/>
    <n v="9212579500000000"/>
    <s v="Corrector Líquido, Con Brocha, Diluidle En Agua, Color Blanco, Base Agua, Capacidad Mínima De 20 Ml (+-2), Unidad De Empaque: Unidad. "/>
    <m/>
    <m/>
    <n v="30"/>
    <n v="242.45"/>
    <m/>
    <n v="7273.5"/>
    <x v="0"/>
  </r>
  <r>
    <n v="27"/>
    <x v="1"/>
    <m/>
    <m/>
    <n v="9212579600000000"/>
    <s v="Corrector Líquido, Tipo Lápiz, Punta Roller De Acero Inoxidable, Color Extra Blanco, Base Agua, 7 Ml, Largo Del Lapiz 12,7 Cm (+ - 1 Cm), Unidad De Empaque: Unidad. "/>
    <m/>
    <m/>
    <n v="30"/>
    <n v="256.26"/>
    <m/>
    <n v="7687.7999999999993"/>
    <x v="0"/>
  </r>
  <r>
    <n v="28"/>
    <x v="1"/>
    <m/>
    <m/>
    <n v="9212579400000010"/>
    <s v="Corta Papel (Cutter), Grande Retractable, Con Botón De Bloqueo, Mango Ergonómico, Con Rompe Hojas Extraíble, Tamaño De La Cuchilla De 18 Mm De Ancho, Largo De La Cutter 15 Cm (+- 1 Cm). Unidad De Empaque: Unidad. "/>
    <m/>
    <m/>
    <n v="3"/>
    <n v="210.05"/>
    <m/>
    <n v="630.15000000000009"/>
    <x v="0"/>
  </r>
  <r>
    <n v="29"/>
    <x v="1"/>
    <m/>
    <m/>
    <n v="9212579200000000"/>
    <s v="Descansa Muñeca Para Teclado, Diseño Ergonómico, De Gel, Base Antideslizante,  Color Negro, Medidas Aproximadas De 50 Cm (+- 5 Cm) De Largo, 10 Cm (+-2 Cm) Ancho, 2,5 Cm (+-0,5 Cm) De Alto. Peso Aproximado A Los 150 G (+- 20 G). Unidad De Empaque: Unidad. "/>
    <m/>
    <m/>
    <n v="1"/>
    <n v="9223.56"/>
    <m/>
    <n v="9223.56"/>
    <x v="0"/>
  </r>
  <r>
    <n v="30"/>
    <x v="1"/>
    <m/>
    <m/>
    <n v="9212580300000010"/>
    <s v="Dispensador De Cinta Adhesiva, Base Antideslizante, 15 Cm Largo (+- 1 Cm) X 7 Cm Alto (+- 0,5 Cm) X 6 Cm Ancho (+- 0,5 Cm), Cuchilla Inoxidable, Color Negro. "/>
    <m/>
    <m/>
    <n v="10"/>
    <n v="945.23"/>
    <m/>
    <n v="9452.2999999999993"/>
    <x v="0"/>
  </r>
  <r>
    <n v="31"/>
    <x v="1"/>
    <m/>
    <m/>
    <n v="9212579700000010"/>
    <s v="Dispensador De Clips, Magnético, Cilíndrico, 75 Mm De Altura  (+- 10 Mm) Y Diámetro De 60 Mm (+- 10 Mm), Unidad De Empaque: Unidad. "/>
    <m/>
    <m/>
    <n v="15"/>
    <n v="387"/>
    <m/>
    <n v="5805"/>
    <x v="0"/>
  </r>
  <r>
    <n v="32"/>
    <x v="1"/>
    <m/>
    <m/>
    <n v="9209557900000040"/>
    <s v="Dispositivo De Almacenamiento Usb (Llave Maya), Almacenamiento 64Gb, Conectividad Usb 3.0 Dispositivo De Almacenamiento Usb (Llave Maya),Almacenamiento Mínimo 64Gb, Conectividad Usb 3.0. Compatibles Con Windows Y Mac"/>
    <m/>
    <m/>
    <n v="6"/>
    <n v="15136.49"/>
    <m/>
    <n v="90818.94"/>
    <x v="0"/>
  </r>
  <r>
    <n v="33"/>
    <x v="1"/>
    <m/>
    <m/>
    <n v="9212581400000000"/>
    <s v="Engrapadora Metálica, De Acero Inoxidable, Con Matriz Giratoria, Soporte Antideslizante, Pintura Electrostática, Capacidad Mínima Para Engrapar 20 Hojas, Dimensión De La Base 16 Cm (+3 Cm) De Largo, Por 3 Cm (+ 1 Cm) De Ancho. "/>
    <m/>
    <m/>
    <n v="20"/>
    <n v="1076.51"/>
    <m/>
    <n v="21530.2"/>
    <x v="0"/>
  </r>
  <r>
    <n v="34"/>
    <x v="1"/>
    <m/>
    <m/>
    <n v="9206905100000130"/>
    <s v="Fastener Plásticos (Prensas Para Folder), Para Perforaciones De 8 Cm De Distancia, Capacidad De 5,08 Cm, Presentación De 50 Unidades Fastener Plásticos (Prensaas Para Folder), Para Perforaciones De 8Cm De Distancia. Capacidad De 5,08 Cm. Presentación De 50 Unidades"/>
    <m/>
    <m/>
    <n v="80"/>
    <n v="451.8"/>
    <m/>
    <n v="36144"/>
    <x v="0"/>
  </r>
  <r>
    <n v="35"/>
    <x v="1"/>
    <m/>
    <m/>
    <n v="9212577500000000"/>
    <s v="Goma Blanca, Extra Fuerte, Secado Rápido, Sin Solventes, Contenido 240 G / 250 G (Superior A 8 Oz) "/>
    <m/>
    <m/>
    <n v="20"/>
    <n v="471.38"/>
    <m/>
    <n v="9427.6"/>
    <x v="0"/>
  </r>
  <r>
    <n v="36"/>
    <x v="1"/>
    <m/>
    <m/>
    <n v="9212577600000010"/>
    <s v="Goma En Barra, Tipo Lápiz Adhesivo, Sistema Hermético Tapa Y Tubo, Base De Agua, No Tóxica, Contenido De 20 G (+2 G) "/>
    <m/>
    <m/>
    <n v="20"/>
    <n v="151.24"/>
    <m/>
    <n v="3024.8"/>
    <x v="0"/>
  </r>
  <r>
    <n v="37"/>
    <x v="1"/>
    <m/>
    <m/>
    <n v="9212602100000000"/>
    <s v="Grapa Lisa Tipo 26/6, Punta Broca, Anticorrosiva, En Presentación De Caja Con 5000 Unidades. "/>
    <m/>
    <m/>
    <n v="10"/>
    <n v="367.96"/>
    <m/>
    <n v="3679.6"/>
    <x v="0"/>
  </r>
  <r>
    <n v="38"/>
    <x v="1"/>
    <m/>
    <m/>
    <n v="9212602200000010"/>
    <s v="Grapadora Tipo Industrial, Medida 28,9 Cm De Fondo,  9 Cm De Ancho, 24 Cm De Alto Desde La Base, Construida En Metal, Pintura Esmaltada, Con Base Antideslizante, De Gran Profundidad. Guía Ajustable De Margen De Engrapado. "/>
    <m/>
    <m/>
    <n v="3"/>
    <n v="8203.5"/>
    <m/>
    <n v="24610.5"/>
    <x v="0"/>
  </r>
  <r>
    <n v="39"/>
    <x v="1"/>
    <m/>
    <m/>
    <n v="9212580600000000"/>
    <s v="Humedecedor De Dedos, En Pasta, Presentación De 45 G (+- 5 G), Cilíndrico, No Tóxico, Unidad De Empaque: Unidad. "/>
    <m/>
    <m/>
    <n v="10"/>
    <n v="287"/>
    <m/>
    <n v="2870"/>
    <x v="0"/>
  </r>
  <r>
    <n v="40"/>
    <x v="1"/>
    <m/>
    <m/>
    <n v="9212580700000000"/>
    <s v="Lápices De Color, Dimensiones Aproximadas: Altura Lápiz: 175 Mm (+- 0,5 Mm) Diámetro De Lápiz: 7,42 Mm. (+- 1 Mm) Diámetro De Mina: 3,25 Mm (+- 0,5 Mm), Fabricados Con Madera 100% Reforestada, Certificación “Fsc” (Forest Stewarship Council), Tipo Hexagonal. Unidad De Empaque: Caja De 24 Unidades. "/>
    <m/>
    <m/>
    <n v="3"/>
    <n v="2867.03"/>
    <m/>
    <n v="8601.09"/>
    <x v="0"/>
  </r>
  <r>
    <n v="41"/>
    <x v="1"/>
    <m/>
    <m/>
    <n v="9212580800000010"/>
    <s v="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
    <m/>
    <m/>
    <n v="6"/>
    <n v="1084.46"/>
    <m/>
    <n v="6506.76"/>
    <x v="0"/>
  </r>
  <r>
    <n v="42"/>
    <x v="1"/>
    <m/>
    <m/>
    <n v="9212533100000000"/>
    <s v="Marcador Para Pizarra Acrílica, Punta Redonda, Tinta Pigmentada No Tóxica, Color Azul, Fácil De Borrar En Seco, Dimensión De 14 Cm (+- 2 Cm) De Largo X 2 Cm (+- 0,5 Cm) De Diámetro, Presentación Caja Con 12 Unidades. "/>
    <m/>
    <m/>
    <n v="4"/>
    <n v="2369.37"/>
    <m/>
    <n v="9477.48"/>
    <x v="0"/>
  </r>
  <r>
    <n v="43"/>
    <x v="1"/>
    <m/>
    <m/>
    <n v="9212533200000000"/>
    <s v="Marcador Para Pizarra Acrílica, Punta Redonda, Tinta Pigmentada No Tóxica, Color Negro, Fácil De Borrar En Seco, Dimensión De 14 Cm (+- 2 Cm) De Largo X 2 Cm (+- 0,5 Cm) De Diámetro, Presentación Caja Con 12 Unidades. "/>
    <m/>
    <m/>
    <n v="4"/>
    <n v="2369.37"/>
    <m/>
    <n v="9477.48"/>
    <x v="0"/>
  </r>
  <r>
    <n v="44"/>
    <x v="1"/>
    <m/>
    <m/>
    <n v="9212533400000000"/>
    <s v="Marcador Para Pizarra Acrílica, Punta Redonda, Tinta Pigmentada No Tóxica, Color Rojo, Fácil De Borrar En Seco, Dimensión De 14 Cm (+- 2 Cm) De Largo X 2 Cm (+- 0,5 Cm) De Diámetro, Presentación Caja Con 12 Unidades. "/>
    <m/>
    <m/>
    <n v="4"/>
    <n v="2369.37"/>
    <m/>
    <n v="9477.48"/>
    <x v="0"/>
  </r>
  <r>
    <n v="45"/>
    <x v="1"/>
    <m/>
    <m/>
    <n v="9212533000000000"/>
    <s v="Marcador Permanente, Color Azul, Con Punta Redonda, De Fibra De Acrílico, Secado Instantáneo, Ancho De Escritura  2,0 - 5,0 Mm, Dimensión De 14,5 Cm (+- 1 Cm) De Largo X 2 Cm (+- 0,5 Cm) De Diámetro, Presentación Caja Con 12 Unidades. "/>
    <m/>
    <m/>
    <n v="8"/>
    <n v="2520.6"/>
    <m/>
    <n v="20164.8"/>
    <x v="0"/>
  </r>
  <r>
    <n v="46"/>
    <x v="1"/>
    <m/>
    <m/>
    <n v="9212532900000000"/>
    <s v="Marcador Permanente, Color Negro, Con Punta Redonda, De Fibra De Acrílico, Secado Instantáneo, Ancho De Escritura  2,0 - 5,0 Mm, Dimensión De 14,5 Cm (+- 1 Cm) De Largo X 2 Cm (+- 0,5 Cm) De Diámetro, Presentación Caja Con 12 Unidades. "/>
    <m/>
    <m/>
    <n v="8"/>
    <n v="2520.6"/>
    <m/>
    <n v="20164.8"/>
    <x v="0"/>
  </r>
  <r>
    <n v="47"/>
    <x v="1"/>
    <m/>
    <m/>
    <n v="9212533300000000"/>
    <s v="Marcador Permanente, Color Rojo, Con Punta Redonda, De Fibra De Acrílico, Secado Instantáneo, Ancho De Escritura  2,0 - 5,0 Mm, Dimensión De 14,5 Cm (+- 1 Cm) De Largo X 2 Cm (+- 0,5 Cm) De Diámetro, Presentación Caja Con 12 Unidades. "/>
    <m/>
    <m/>
    <n v="8"/>
    <n v="2520.6"/>
    <m/>
    <n v="20164.8"/>
    <x v="0"/>
  </r>
  <r>
    <n v="48"/>
    <x v="1"/>
    <m/>
    <m/>
    <n v="9212498300000000"/>
    <s v="Marcador Resaltador De Texto, Dimensiones De 12 Cm De Largo (+- 1 Cm), 2,5 Cm De Ancho O Diámetro (+- 0.5 Cm), Color Amarillo Fosforecente. Con Punta Biselada Indeformable, Ancho De Escritura Dos Anchos (1,0 - 4,0 Mm), Caja 12 Unidades "/>
    <m/>
    <m/>
    <n v="10"/>
    <n v="1991.28"/>
    <m/>
    <n v="19912.8"/>
    <x v="0"/>
  </r>
  <r>
    <n v="49"/>
    <x v="1"/>
    <m/>
    <m/>
    <n v="9212498200000000"/>
    <s v="Marcador Resaltador De Texto, Dimensiones De 12 Cm De Largo (+- 1 Cm), 2,5 Cm De Ancho O Diámetro (+- 0.5 Cm), Color Verde Fosforecente. Con Punta Biselada Indeformable, Ancho De Escritura Dos Anchos (1,0 - 4,0 Mm), Caja 12 Unidades "/>
    <m/>
    <m/>
    <n v="15"/>
    <n v="1991.28"/>
    <m/>
    <n v="29869.200000000001"/>
    <x v="0"/>
  </r>
  <r>
    <n v="50"/>
    <x v="1"/>
    <m/>
    <m/>
    <n v="9212568900000000"/>
    <s v="Memoria Usb De 32 Gb, Interfaz Usb 3.0, 5 V, Con Carcasa Metálica Resistente, Dimensiones 49 Mm (+- 10 Mm) De Largo, 16 Mm (+- 5 Mm) De Ancho, 9 Mm (+- 5 Mm) De Alto. Compatible Con Windows 8.1, Windows 8, Windows 7, Windows Vista, Mac Os X V.10.6.X+, Linux V.2.6.X+. "/>
    <m/>
    <m/>
    <n v="4"/>
    <n v="8646.0499999999993"/>
    <m/>
    <n v="34584.199999999997"/>
    <x v="0"/>
  </r>
  <r>
    <n v="51"/>
    <x v="1"/>
    <m/>
    <m/>
    <n v="9212570400000010"/>
    <s v="Minas Para Portaminas, Con Grosor De 0,5 Mm, Graduación Hb,  Medida De La Mina Es De 6 Cm, Resistentes De Calidad Súper Polymer, Unidad De Empaque: Caja Con 12 Unidades. "/>
    <m/>
    <m/>
    <n v="4"/>
    <n v="37.82"/>
    <m/>
    <n v="151.28"/>
    <x v="0"/>
  </r>
  <r>
    <n v="52"/>
    <x v="1"/>
    <m/>
    <m/>
    <n v="9212570500000000"/>
    <s v="Minas Para Portaminas, Con Grosor De 0,7 Mm, Graduación Hb,  Medida De La Mina Es De 6 Cm, Resistentes De Calidad Súper Polymer, Unidad De Empaque: Caja Con 12 Unidades. "/>
    <m/>
    <m/>
    <n v="10"/>
    <n v="52.13"/>
    <m/>
    <n v="521.30000000000007"/>
    <x v="0"/>
  </r>
  <r>
    <n v="53"/>
    <x v="1"/>
    <m/>
    <m/>
    <n v="9203436500000010"/>
    <s v="Minas Para Portaminas, Con Grosor De 0,9 Mm, Graduación 2B, Presentación En Cajas Con 12 Minas Minas Para Portaminas, Con Grosor De 0,9 Mm, Graduación 2B. Presentación En Cajas Con 12 Minas"/>
    <m/>
    <m/>
    <n v="4"/>
    <n v="349.89"/>
    <m/>
    <n v="1399.56"/>
    <x v="0"/>
  </r>
  <r>
    <n v="54"/>
    <x v="1"/>
    <m/>
    <m/>
    <n v="9212601000000020"/>
    <s v="Minibanderitas Plástica,  Para Rotular, Medida 1,2 Cm X 5 Cm ( ± 2 Mm), Colores Surtidos,  Para  Identificar O Clasificar Documentos, Que Permitan Escribir Sobre Ellas, En Presentación De  Cartucho Con 5 Colores. "/>
    <m/>
    <m/>
    <n v="50"/>
    <n v="418.59"/>
    <m/>
    <n v="20929.5"/>
    <x v="0"/>
  </r>
  <r>
    <n v="55"/>
    <x v="1"/>
    <m/>
    <m/>
    <n v="9212570300000000"/>
    <s v="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
    <m/>
    <m/>
    <n v="2"/>
    <n v="2101.94"/>
    <m/>
    <n v="4203.88"/>
    <x v="0"/>
  </r>
  <r>
    <n v="56"/>
    <x v="1"/>
    <m/>
    <m/>
    <n v="9212570100000000"/>
    <s v="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
    <m/>
    <m/>
    <n v="3"/>
    <n v="4985.87"/>
    <m/>
    <n v="14957.61"/>
    <x v="0"/>
  </r>
  <r>
    <n v="57"/>
    <x v="1"/>
    <m/>
    <m/>
    <n v="9212591000000000"/>
    <s v="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
    <m/>
    <m/>
    <n v="2"/>
    <n v="21034.61"/>
    <m/>
    <n v="42069.22"/>
    <x v="0"/>
  </r>
  <r>
    <n v="58"/>
    <x v="1"/>
    <m/>
    <m/>
    <n v="9212570000000000"/>
    <s v="Perforadora De Papel, Dos Orificios, Punzones De Acero Templado, Diámetro De La Perforación De 6 Mm (+- 0,5 Mm), Distancia Entre Perforaciones De 8 Cm, Unidad De Empaque: Unidad. "/>
    <m/>
    <m/>
    <n v="2"/>
    <n v="623.49"/>
    <m/>
    <n v="1246.98"/>
    <x v="0"/>
  </r>
  <r>
    <n v="59"/>
    <x v="1"/>
    <m/>
    <m/>
    <n v="9212569900000000"/>
    <s v="Perforadora De Papel, Dos Orificios, Punzones De Acero Templado, Diámetro De La Perforación De 7 Mm (+- 0,5 Mm), Distancia Entre Perforaciones De 8 Cm. Unidad De Empaque: Unidad. "/>
    <m/>
    <m/>
    <n v="29"/>
    <n v="1155.28"/>
    <m/>
    <n v="33503.120000000003"/>
    <x v="0"/>
  </r>
  <r>
    <n v="60"/>
    <x v="1"/>
    <m/>
    <m/>
    <n v="9212580400000000"/>
    <s v="Pins O Chinchetas, De Color, Para Pizarra De Corcho, Tipo Barril Con Cabeza De Plástico, Punta Metálica, Dimensión De 2,2 Cm (+- 0,2 Mm) De Largo, Unidad De Empaque: Caja De 100 Unidades "/>
    <m/>
    <m/>
    <n v="8"/>
    <n v="489"/>
    <m/>
    <n v="3912"/>
    <x v="0"/>
  </r>
  <r>
    <n v="61"/>
    <x v="1"/>
    <m/>
    <m/>
    <n v="9212569600000000"/>
    <s v="Pizarra Acrílica, Color Blanca, Con Marco De Aluminio De 1 M (Alto) X 1,5 M (Largo), Con Puntos Para Fijación En La Pared "/>
    <m/>
    <m/>
    <n v="1"/>
    <n v="27422.3"/>
    <m/>
    <n v="27422.3"/>
    <x v="0"/>
  </r>
  <r>
    <n v="62"/>
    <x v="1"/>
    <m/>
    <m/>
    <n v="9212569700000000"/>
    <s v="Pizarra Acrílica, Color Blanca, Con Marco De Aluminio De 60 Cm (Alto) X 80 Cm (Largo), Con Puntos Para Fijación En La Pared "/>
    <m/>
    <m/>
    <n v="1"/>
    <n v="8402.02"/>
    <m/>
    <n v="8402.02"/>
    <x v="0"/>
  </r>
  <r>
    <n v="63"/>
    <x v="1"/>
    <m/>
    <m/>
    <n v="9212577100000000"/>
    <s v="Plástico Transparente, Autoadhesivo, Grosor Extra 80 Μm (+- 2 Μm), Para Forrar Documentos, Medidas 50 Cm Ancho (+- 5 Cm) X 20 M Largo (+- 2 M), Rollo "/>
    <m/>
    <m/>
    <n v="4"/>
    <n v="5230.26"/>
    <m/>
    <n v="20921.04"/>
    <x v="0"/>
  </r>
  <r>
    <n v="64"/>
    <x v="1"/>
    <m/>
    <m/>
    <n v="9212662600000000"/>
    <s v="Porta Borrador Tipo Lapicero, Color Azul, Retráctil Con Pestaña Deslizamiento, Con Clip De Bolsillo, Ergonómico. Dimensión Aproximada 11,5 Cm De Largo (+- 2 Cm) X 6,5 Mm De Ancho (+- 1,5 Mm), Unidad De Empaque: Unidad "/>
    <m/>
    <m/>
    <n v="3"/>
    <n v="187.05"/>
    <m/>
    <n v="561.15000000000009"/>
    <x v="0"/>
  </r>
  <r>
    <n v="65"/>
    <x v="1"/>
    <m/>
    <m/>
    <n v="9212569000000000"/>
    <s v="Porta Sellos, Material Metálico, Color Negro, Capacidad De 8 Divisiones (8 Sellos) "/>
    <m/>
    <m/>
    <n v="2"/>
    <n v="1528.59"/>
    <m/>
    <n v="3057.18"/>
    <x v="0"/>
  </r>
  <r>
    <n v="66"/>
    <x v="1"/>
    <m/>
    <m/>
    <n v="9212581000000000"/>
    <s v="Portaminas, Peso Aproximado 10 G (+5 G), Estructura Metálica, Punta Retráctil, Ergonómico, Con Clip Metálico Para Agarre, Para Minas De 0,5 Mm De Diámetro, Dimensiones De 10 Mm Ancho X 140 Mm Largo (+3 Mm Ancho, +20 Mm Largo), Unidad De Empaque: Caja Con 12 Unidades. "/>
    <m/>
    <m/>
    <n v="2"/>
    <n v="4007.76"/>
    <m/>
    <n v="8015.52"/>
    <x v="0"/>
  </r>
  <r>
    <n v="67"/>
    <x v="1"/>
    <m/>
    <m/>
    <n v="9212580000000000"/>
    <s v="Prensas Metálicas, Tipo Lotería, Medida 1,9 Cm (3/4 Pulg), Color Negro, Unidad De Empaque: Caja Con 12 Unidades. "/>
    <m/>
    <m/>
    <n v="6"/>
    <n v="190.42"/>
    <m/>
    <n v="1142.52"/>
    <x v="0"/>
  </r>
  <r>
    <n v="68"/>
    <x v="1"/>
    <m/>
    <m/>
    <n v="9212580000000000"/>
    <s v="Prensas Metálicas, Tipo Lotería, Medida 1,9 Cm (3/4 Pulg), Color Negro, Unidad De Empaque: Caja Con 12 Unidades. Marca Force Modelo 3/4 (19Mm) Caja 12 Unidades"/>
    <m/>
    <m/>
    <n v="4"/>
    <n v="179.59"/>
    <m/>
    <n v="718.36"/>
    <x v="0"/>
  </r>
  <r>
    <n v="69"/>
    <x v="1"/>
    <m/>
    <m/>
    <n v="9212579900000000"/>
    <s v="Prensas Metálicas, Tipo Lotería, Medida 2,54 Cm (1 Pulg), Color Negro, Unidad De Empaque: Caja Con 12 Unidades. "/>
    <m/>
    <m/>
    <n v="4"/>
    <n v="291.36"/>
    <m/>
    <n v="1165.44"/>
    <x v="0"/>
  </r>
  <r>
    <n v="70"/>
    <x v="1"/>
    <m/>
    <m/>
    <n v="9212579900000000"/>
    <s v="Prensas Metálicas, Tipo Lotería, Medida 2,54 Cm (1 Pulg), Color Negro, Unidad De Empaque: Caja Con 12 Unidades. Marca Force Modelo 1 (25Mm) Caja 12 Unidades"/>
    <m/>
    <m/>
    <n v="4"/>
    <n v="273.07"/>
    <m/>
    <n v="1092.28"/>
    <x v="0"/>
  </r>
  <r>
    <n v="71"/>
    <x v="1"/>
    <m/>
    <m/>
    <n v="9212579800000000"/>
    <s v="Prensas Metálicas, Tipo Lotería, Medida 5,08 Cm (2 Pulg), Color Negro, Unidad De Empaque: Caja Con 12 Unidades. "/>
    <m/>
    <m/>
    <n v="4"/>
    <n v="972.93"/>
    <m/>
    <n v="3891.72"/>
    <x v="0"/>
  </r>
  <r>
    <n v="72"/>
    <x v="1"/>
    <m/>
    <m/>
    <n v="9212579800000000"/>
    <s v="Prensas Metálicas, Tipo Lotería, Medida 5,08 Cm (2 Pulg), Color Negro, Unidad De Empaque: Caja Con 12 Unidades. Marca Force Modelo 2 (48Mm) Caja 12 Unidades"/>
    <m/>
    <m/>
    <n v="4"/>
    <n v="974.63"/>
    <m/>
    <n v="3898.52"/>
    <x v="0"/>
  </r>
  <r>
    <n v="73"/>
    <x v="1"/>
    <m/>
    <m/>
    <n v="9000258500000100"/>
    <s v="Prensas Para Folders (Fastener) Prensas Para Folders (Fastener) Prensa De Metal Para Folder De 80Mm, La Caja Debe Contener 50 Juegos. Presentación En Cajas"/>
    <m/>
    <m/>
    <n v="50"/>
    <n v="410.73"/>
    <m/>
    <n v="20536.5"/>
    <x v="0"/>
  </r>
  <r>
    <n v="74"/>
    <x v="1"/>
    <m/>
    <m/>
    <n v="9212577400000000"/>
    <s v="Regla De Acero Inoxidable, Dimensión De 30 Cm De Largo,  Espesor, 2 Mm (+- 0,5 Mm), No Flexible. "/>
    <m/>
    <m/>
    <n v="10"/>
    <n v="266.76"/>
    <m/>
    <n v="2667.6"/>
    <x v="0"/>
  </r>
  <r>
    <n v="75"/>
    <x v="1"/>
    <m/>
    <m/>
    <n v="9203030100000040"/>
    <s v="Regla Plastica De 30 Cm De Largo, En Plastico Resistente Y Flexible, Con Numeracion En Centimetros Y Pulgadas. Regla Plástica De 30Cm De Largo, En Plástico Resistente Y Flexible, Con Numeración En Centímetros Y Pulgadas"/>
    <m/>
    <m/>
    <n v="10"/>
    <n v="71.88"/>
    <m/>
    <n v="718.8"/>
    <x v="0"/>
  </r>
  <r>
    <n v="76"/>
    <x v="1"/>
    <m/>
    <m/>
    <n v="9212602400000010"/>
    <s v="Resorte De Plástico Tipo Colocho Diámetro De 12,7 Mm ( 1/2 Pulg) Largo De 30 Cm Para Encuadernación, En Presentación De Paquete De 25 Unidad. "/>
    <m/>
    <m/>
    <n v="4"/>
    <n v="1202"/>
    <m/>
    <n v="4808"/>
    <x v="0"/>
  </r>
  <r>
    <n v="77"/>
    <x v="1"/>
    <m/>
    <m/>
    <n v="9212602600000010"/>
    <s v="Resorte De Plástico Tipo Colocho Diámetro De 9,52 Mm  (3/8 Pulg), Largo De 30 Cm Para Encuadernación, En Presentación De Paquete De 25 Unidades. "/>
    <m/>
    <m/>
    <n v="4"/>
    <n v="708.04"/>
    <m/>
    <n v="2832.16"/>
    <x v="0"/>
  </r>
  <r>
    <n v="78"/>
    <x v="1"/>
    <m/>
    <m/>
    <n v="9212602800000010"/>
    <s v="Resorte De Plástico,  Tipo Colocho,  Diámetro De 6,35 Mm (1/4 Pulg), Largo De 30 Cm Para Encuadernación. Presentación: Paquete De 25 Unidades. "/>
    <m/>
    <m/>
    <n v="4"/>
    <n v="558.65"/>
    <m/>
    <n v="2234.6"/>
    <x v="0"/>
  </r>
  <r>
    <n v="79"/>
    <x v="1"/>
    <m/>
    <m/>
    <n v="9212569400000010"/>
    <s v="Sacagrapas Metalico De 6 Cm (+/- 5 Mm) Cromado, Con Soporte De Plastico Resistente Y Remachados, Ergonómico, Peso Ligero. "/>
    <m/>
    <m/>
    <n v="30"/>
    <n v="137.99"/>
    <m/>
    <n v="4139.7000000000007"/>
    <x v="0"/>
  </r>
  <r>
    <n v="80"/>
    <x v="1"/>
    <m/>
    <m/>
    <n v="9212569200000000"/>
    <s v="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
    <m/>
    <m/>
    <n v="1"/>
    <n v="9741.09"/>
    <m/>
    <n v="9741.09"/>
    <x v="0"/>
  </r>
  <r>
    <n v="81"/>
    <x v="1"/>
    <m/>
    <m/>
    <n v="9212569300000010"/>
    <s v="Sacapuntas Metálico (Tajador), Doble (Dos Orificios), Triangular, Sin Depósito Para Residuos, De Acero Inoxidable, Dimensiones De Anchura 50 Mm (+- 5 Mm) Y Profundidad 15 Mm (+- 2 Mm), Unidad De Empaque: Paquete Con 12 Unidades. "/>
    <m/>
    <m/>
    <n v="15"/>
    <n v="2088"/>
    <m/>
    <n v="31320"/>
    <x v="0"/>
  </r>
  <r>
    <n v="82"/>
    <x v="1"/>
    <m/>
    <m/>
    <n v="9212569100000000"/>
    <s v="Sello Fechador Automático, Tamaño Placa De Texto Máx.: Largo 41 Mm (+- 1 Mm) X Alto De 24 Mm (+-1 Mm), Máximo 2 Líneas De Texto, Base Antideslizante, Altura De Los Dígitos Fecha: 4 Mm "/>
    <m/>
    <m/>
    <n v="3"/>
    <n v="11709"/>
    <m/>
    <n v="35127"/>
    <x v="0"/>
  </r>
  <r>
    <n v="83"/>
    <x v="1"/>
    <m/>
    <m/>
    <n v="9212568800000010"/>
    <s v="Sello Numerador (Foliador), Automático, Estructura Interna Metálica, De 8 Dígitos, Numeración Ajustable, Mango Ergonómico Plástico, Tamaño De Los Números: 4 Mm (+1 Mm) "/>
    <m/>
    <m/>
    <n v="3"/>
    <n v="11972.87"/>
    <m/>
    <n v="35918.61"/>
    <x v="0"/>
  </r>
  <r>
    <n v="84"/>
    <x v="1"/>
    <m/>
    <m/>
    <n v="9212567600000010"/>
    <s v="Sobre Plástico Con Sistema De Sujeción De Cordón Horizontal, Medidas 25 Cm  X 33,9 Cm, Con Cordón Resistente, En Presentación De Unidad "/>
    <m/>
    <m/>
    <n v="2"/>
    <n v="492.3"/>
    <m/>
    <n v="984.6"/>
    <x v="0"/>
  </r>
  <r>
    <n v="85"/>
    <x v="1"/>
    <m/>
    <m/>
    <n v="9212591100000010"/>
    <s v="Tijeras, Largo De 19,5 Cm (+- 1 Cm), Cuchillas De Acero Inoxidable, Mango Ergonómico, Para Usuarios Diestros O Zurdos, Punta Roma, Unidad De Empaque: Unidad. Marca Maxiline Modelo 8 (20 Cm)"/>
    <m/>
    <m/>
    <n v="20"/>
    <n v="471.56"/>
    <m/>
    <n v="9431.2000000000007"/>
    <x v="0"/>
  </r>
  <r>
    <n v="86"/>
    <x v="2"/>
    <m/>
    <m/>
    <n v="9212604500000000"/>
    <s v="Agenda Diaria Estándar De 15,5 Cm De Ancho X 21,5 Cm De Alto Papel 100% Amigable Con El Ambiente. "/>
    <m/>
    <m/>
    <m/>
    <n v="3681.06"/>
    <m/>
    <n v="0"/>
    <x v="0"/>
  </r>
  <r>
    <n v="87"/>
    <x v="2"/>
    <m/>
    <m/>
    <n v="9212568600000010"/>
    <s v="Archivador De Cartón Tamaño Oficio Plus (T-835). Para Hojas Tamaño Oficio, Medidas: 25,4 Cm X 33,02 Cm. "/>
    <m/>
    <m/>
    <n v="5"/>
    <n v="766.85"/>
    <m/>
    <n v="3834.25"/>
    <x v="0"/>
  </r>
  <r>
    <n v="88"/>
    <x v="2"/>
    <m/>
    <m/>
    <n v="9212568700000000"/>
    <s v="Archivador De Cartón,  Tamaño Carta Plus (T-830). Para Hojas Tamaño Carta, Medidas 21,59 Cm  X 27,94 Cm (8,5 Pulg X 11 Pulg). "/>
    <m/>
    <m/>
    <n v="5"/>
    <n v="701.9"/>
    <m/>
    <n v="3509.5"/>
    <x v="0"/>
  </r>
  <r>
    <n v="89"/>
    <x v="2"/>
    <m/>
    <m/>
    <n v="9212604200000010"/>
    <s v="Block Papel, Rayado Común, Tamaño Carta, Medida 21,59 Cm X 27,94 Cm (8,5 Pulg X 11 Pulg), En Presentación De Unidad. "/>
    <m/>
    <m/>
    <n v="9"/>
    <n v="452.32"/>
    <m/>
    <n v="4070.88"/>
    <x v="0"/>
  </r>
  <r>
    <n v="90"/>
    <x v="2"/>
    <m/>
    <m/>
    <n v="9212604000000010"/>
    <s v="Carpeta (File) De Manila,  Color Amarillo, Tamaño Carta 21,59 Cm X 27,94 Cm (8,5 Pulg X 11 Pulg), En Presentación Caja De 100 Unidades. "/>
    <m/>
    <m/>
    <n v="5"/>
    <n v="2235.61"/>
    <m/>
    <n v="11178.050000000001"/>
    <x v="0"/>
  </r>
  <r>
    <n v="91"/>
    <x v="2"/>
    <m/>
    <m/>
    <n v="9217651500000000"/>
    <s v="Carpeta (File) De Manila, Color Amarillo, Tamaño Oficio 23,5 Cm X 34,5 Cm, En Presentación Caja De 100 Unidades. Carpeta (File) De Manila, Color Amarillo, Tamaño Oficio 23,5 Cm X 34,5 Cm, En Presentación Caja De 100 Unidades "/>
    <m/>
    <m/>
    <n v="5"/>
    <n v="2656.94"/>
    <m/>
    <n v="13284.7"/>
    <x v="0"/>
  </r>
  <r>
    <n v="92"/>
    <x v="2"/>
    <m/>
    <m/>
    <n v="9212604100000000"/>
    <s v="Carpeta (File),  De Manila, Tamaño Carta, Medida  21,59 Cm X 27,94 Cm (8,5 Pulg  X 11 Pulg), En Presentación Caja De 125 Unidades. "/>
    <m/>
    <m/>
    <n v="5"/>
    <n v="4726.83"/>
    <m/>
    <n v="23634.15"/>
    <x v="0"/>
  </r>
  <r>
    <n v="93"/>
    <x v="2"/>
    <m/>
    <m/>
    <n v="9203012200000020"/>
    <s v="Carpeta Colgante Tamaño Carta De 29,5 Cm X 23 Cm (Caja De 25 Unidades), Cartulina De Buena Calidad Resistente, Con Cejillas Carpeta Colgante Tamaño Carta De 29,5 Cm X 23 Cm (Caja De 25 Unidades), Cartulina De Buena Calidad Resistente, Con Cejillas "/>
    <m/>
    <m/>
    <n v="5"/>
    <n v="3159"/>
    <m/>
    <n v="15795"/>
    <x v="0"/>
  </r>
  <r>
    <n v="94"/>
    <x v="2"/>
    <m/>
    <m/>
    <n v="9203012200000020"/>
    <s v="Carpeta Colgante Tamaño Carta De 29,5 Cm X 23 Cm (Caja De 25 Unidades), Cartulina De Buena Calidad Resistente, Con Cejillas Carpeta Colgante Tamaño Carta De 29,5 Cm X 23 Cm (Caja De 25 Unidades), Cartulina De Buena Calidad Resistente, Con Cejillas  "/>
    <m/>
    <m/>
    <n v="3"/>
    <n v="2932.71"/>
    <m/>
    <n v="8798.130000000001"/>
    <x v="0"/>
  </r>
  <r>
    <n v="95"/>
    <x v="2"/>
    <m/>
    <m/>
    <n v="9212604300000000"/>
    <s v="Carpeta Colgante Tamaño Oficio, Medida 37,2 Cm X 23 Cm, En Presentación De Caja De 25 Unidades. "/>
    <m/>
    <m/>
    <n v="20"/>
    <n v="3066.36"/>
    <m/>
    <n v="61327.200000000004"/>
    <x v="0"/>
  </r>
  <r>
    <n v="96"/>
    <x v="2"/>
    <m/>
    <m/>
    <n v="9212603700000010"/>
    <s v="Cartulina Satinada, Medida 63,5 Cm  X 57,15 Cm, Color Negro, En Presentación De Pliego. "/>
    <m/>
    <m/>
    <n v="41"/>
    <n v="76.790000000000006"/>
    <m/>
    <n v="3148.3900000000003"/>
    <x v="0"/>
  </r>
  <r>
    <n v="97"/>
    <x v="2"/>
    <m/>
    <m/>
    <n v="9212603800000010"/>
    <s v="Cartulina Satinada, Medida 63,5 Cm  X 57,15 Cm, Color Rojo,  En Presentación De Pliego. "/>
    <m/>
    <m/>
    <n v="40"/>
    <n v="76.790000000000006"/>
    <m/>
    <n v="3071.6000000000004"/>
    <x v="0"/>
  </r>
  <r>
    <n v="98"/>
    <x v="2"/>
    <m/>
    <m/>
    <n v="9212603900000010"/>
    <s v="Cartulina Satinada, Medida 63,5 Cm X 57,15 Cm, Color Azul, En Presentación De Pliego . "/>
    <m/>
    <m/>
    <n v="40"/>
    <n v="76.790000000000006"/>
    <m/>
    <n v="3071.6000000000004"/>
    <x v="0"/>
  </r>
  <r>
    <n v="99"/>
    <x v="2"/>
    <m/>
    <m/>
    <n v="9212603600000000"/>
    <s v="Cartulina Tipo Opalina, Color Blanco, Medida 21,59 Cm X 27,94 Cm (8,5 Pulg X 11 Pulg), En Presentación De Paquete De 50 Unidades. "/>
    <m/>
    <m/>
    <n v="3"/>
    <n v="1660.47"/>
    <m/>
    <n v="4981.41"/>
    <x v="0"/>
  </r>
  <r>
    <n v="100"/>
    <x v="2"/>
    <m/>
    <m/>
    <n v="9212603200000000"/>
    <s v="Cuaderno De Resortes Doble Anillo, Rayado Común, Medida 21 Cm X 27,5 Cm, En Presentación Unidad "/>
    <m/>
    <m/>
    <n v="5"/>
    <n v="683.62"/>
    <m/>
    <n v="3418.1"/>
    <x v="0"/>
  </r>
  <r>
    <n v="101"/>
    <x v="2"/>
    <m/>
    <m/>
    <n v="9212603300000000"/>
    <s v="Cuaderno De Resortes, Rayado Común, De 80 Hojas, Medida 21 Cm X 17 Cm, En Presentación De Unidad "/>
    <m/>
    <m/>
    <n v="5"/>
    <n v="442.86"/>
    <m/>
    <n v="2214.3000000000002"/>
    <x v="0"/>
  </r>
  <r>
    <n v="102"/>
    <x v="2"/>
    <m/>
    <m/>
    <n v="9212568100000000"/>
    <s v="Cubierta De Encuadernación, Plástica, Tamaño Carta,  Medidas 21,57 Cm De Ancho X 27,9 Cm Largo (8,5 Pulg X 11 Pulg), Presentación Paquete Con 50 Unidades "/>
    <m/>
    <m/>
    <n v="2"/>
    <n v="2418.98"/>
    <m/>
    <n v="4837.96"/>
    <x v="0"/>
  </r>
  <r>
    <n v="103"/>
    <x v="2"/>
    <m/>
    <m/>
    <n v="9212568400000010"/>
    <s v="Cubo De Papel Bond, Medidas De 9 Cm X 9 Cm, Color Blanco De 500 Hojas Sin Impresión, En Presentación En Unidad "/>
    <m/>
    <m/>
    <n v="5"/>
    <n v="508.07"/>
    <m/>
    <n v="2540.35"/>
    <x v="0"/>
  </r>
  <r>
    <n v="104"/>
    <x v="2"/>
    <m/>
    <m/>
    <n v="9212603100000010"/>
    <s v="División Plástica De Colores, Tamaño Carta, Medida 21,57 Cm X 27,9 Cm (8,5 Pulg X 11 Pulg), En Presentación De Paquetes De 10 Divisiones "/>
    <m/>
    <m/>
    <n v="5"/>
    <n v="473.28"/>
    <m/>
    <n v="2366.3999999999996"/>
    <x v="0"/>
  </r>
  <r>
    <n v="105"/>
    <x v="2"/>
    <m/>
    <m/>
    <n v="9208535800000010"/>
    <s v="Etiqueta Autoadhesiva En Caja  De 14 Mm Ancho X  90 Mm Largo, Color Blanco, Rollo 150 Unidades Etiqueta Autoadhesiva En Caja  De 14 Mm Ancho X  90 Mm Largo, Color Blanco, Rollo 150 Unidades "/>
    <m/>
    <m/>
    <n v="13"/>
    <n v="225.1"/>
    <m/>
    <n v="2926.2999999999997"/>
    <x v="0"/>
  </r>
  <r>
    <n v="106"/>
    <x v="2"/>
    <m/>
    <m/>
    <n v="9212600200000010"/>
    <s v="Formula Continua De 2 Tantos,  Tamaño Carta, Medida 24,13 Cm X 27,94 Cm (9,5 Pulg X 11 Pulg), En Presentación De Caja De 2500 Hojas. "/>
    <m/>
    <m/>
    <m/>
    <n v="16875"/>
    <m/>
    <n v="0"/>
    <x v="0"/>
  </r>
  <r>
    <n v="107"/>
    <x v="2"/>
    <m/>
    <m/>
    <n v="9212567800000010"/>
    <s v="Libreta Para Taquigrafía, Tamaño Media Carta, Medidas 15, 1 Cm X 21,3 Cm (+/- 5 Cm), Portada Y Contraportda De Cartón, Con Resorte, En Presentación De Unidad "/>
    <m/>
    <m/>
    <m/>
    <n v="368.11"/>
    <m/>
    <n v="0"/>
    <x v="0"/>
  </r>
  <r>
    <n v="108"/>
    <x v="2"/>
    <m/>
    <m/>
    <n v="9212602000000000"/>
    <s v="Libro De Actas, Con Empaste De Cartón, Medida  21,59 Cm X 27,94 Cm (+/- 2 Cm), De  De 200 Folios, En Presentación De Unidad. "/>
    <m/>
    <m/>
    <n v="5"/>
    <n v="1998.29"/>
    <m/>
    <n v="9991.4500000000007"/>
    <x v="0"/>
  </r>
  <r>
    <n v="109"/>
    <x v="2"/>
    <m/>
    <m/>
    <n v="9212601900000000"/>
    <s v="Libro Diario De Contabilidad, Medida 21,59 Cm X 27,94 Cm (+/- 2 Cm), De 200 Folios Numerados, En Presentación De Unidad "/>
    <m/>
    <m/>
    <m/>
    <n v="1998.29"/>
    <m/>
    <n v="0"/>
    <x v="0"/>
  </r>
  <r>
    <n v="110"/>
    <x v="2"/>
    <m/>
    <m/>
    <n v="9212601800000010"/>
    <s v="Notas Adhesivas (Quita Y Pon), Tamaño Medianas, Medida: 76 Mm X 76 Mm (3 Pulg X 3 Pulg), Removibles, En 5 Colores Neon, En Presentación De Cubos De 500 Hojas. "/>
    <m/>
    <m/>
    <n v="6"/>
    <n v="1209.7"/>
    <m/>
    <n v="7258.2000000000007"/>
    <x v="0"/>
  </r>
  <r>
    <n v="111"/>
    <x v="2"/>
    <m/>
    <m/>
    <n v="9212601400000010"/>
    <s v="Notas Adhesivas (Quita Y Pon), Tamaño Medianas, Medida: 76 Mm X 76 Mm (3 Pulg X 3 Pulg).Removibles, En Color Amarillo, En Presentación Block De 100 Hojas. "/>
    <m/>
    <m/>
    <n v="10"/>
    <n v="120"/>
    <m/>
    <n v="1200"/>
    <x v="0"/>
  </r>
  <r>
    <n v="112"/>
    <x v="2"/>
    <m/>
    <m/>
    <n v="9212601400000010"/>
    <s v="Notas Adhesivas (Quita Y Pon), Tamaño Medianas, Medida: 76 Mm X 76 Mm (3 Pulg X 3 Pulg).Removibles, En Color Amarillo, En Presentación Block De 100 Hojas. Marca Infonotes Modelo 3X3 Block 100 Hjs"/>
    <m/>
    <m/>
    <n v="10"/>
    <n v="150.19"/>
    <m/>
    <n v="1501.9"/>
    <x v="0"/>
  </r>
  <r>
    <n v="113"/>
    <x v="2"/>
    <m/>
    <m/>
    <n v="9217695200000000"/>
    <s v="Notas Adhesivas (Quita Y Pon), Tamaño Pequeño Medida: 50 Mm X 40 Mm .Removibles, En Color Amarillo, En Presentación Paquete Con 12 Block Notas Adhesivas (Quita Y Pon), Tamaño Pequeño Medida: 50 Mm X 40 Mm .Removibles, En Color Amarillo, En Presentación Paquete Con 12 Block "/>
    <m/>
    <m/>
    <n v="10"/>
    <n v="802.64"/>
    <m/>
    <n v="8026.4"/>
    <x v="0"/>
  </r>
  <r>
    <n v="114"/>
    <x v="2"/>
    <m/>
    <m/>
    <n v="9212600700000010"/>
    <s v="Papel Carbón,  Tamaño Carta, Medida 21,59 Cm X 27,94 Cm (8,5 Pulg X 11 Pulg) , En Presentación De  Caja De 100 Pliegos. "/>
    <m/>
    <m/>
    <n v="2"/>
    <n v="2197.89"/>
    <m/>
    <n v="4395.78"/>
    <x v="0"/>
  </r>
  <r>
    <n v="115"/>
    <x v="2"/>
    <m/>
    <m/>
    <n v="9212599200000000"/>
    <s v="Papel Especial De Colores Surtidos. Tamaño Carta, Medida  21,59 Cm X 27,94 Cm (8,5 Pulg X 11 Pulg), En  Presentación De Paquetes Con 100 Hojas, 20 Hojas Por Color. "/>
    <m/>
    <m/>
    <n v="6"/>
    <n v="710.28"/>
    <m/>
    <n v="4261.68"/>
    <x v="0"/>
  </r>
  <r>
    <n v="116"/>
    <x v="2"/>
    <m/>
    <m/>
    <n v="9212599100000000"/>
    <s v="Papel Kimberly Color Blanco Nórdico. Tamaño Carta,  Medida 21,59 Cm X 27,94 Cm (8,5 Pulg X 11 Pulg),En Presentación De Paquete De 50 Hojas. "/>
    <m/>
    <m/>
    <n v="5"/>
    <n v="1175.42"/>
    <m/>
    <n v="5877.1"/>
    <x v="0"/>
  </r>
  <r>
    <n v="117"/>
    <x v="2"/>
    <m/>
    <m/>
    <n v="9212599600000010"/>
    <s v="Rollo Para Calculadora,  En Papel Bond.  Color Blanco. Medida 57 Mm De Ancho Y 40 M De Largo, En Presentación De Paquetes De 12 Unidades. "/>
    <m/>
    <m/>
    <n v="5"/>
    <n v="2190"/>
    <m/>
    <n v="10950"/>
    <x v="0"/>
  </r>
  <r>
    <n v="118"/>
    <x v="2"/>
    <m/>
    <m/>
    <n v="9212599300000000"/>
    <s v="Sobre De Manila # 14, Medida 25,4 Cm X 38,1 Cm,  Color Amarillo,  Sin Impresión, En Presentación De Paquete Con 50 Unidades. "/>
    <m/>
    <m/>
    <n v="5"/>
    <n v="2350.62"/>
    <m/>
    <n v="11753.099999999999"/>
    <x v="0"/>
  </r>
  <r>
    <n v="119"/>
    <x v="2"/>
    <m/>
    <m/>
    <n v="9212599400000000"/>
    <s v="Sobre De Manila #17, Tamaño Media Carta. Medida De 17,8 Cm X 25,4 Cm, Color Amarillo, En Presentación De Paquete Con 50 Unidades. "/>
    <m/>
    <m/>
    <n v="8"/>
    <n v="1183.2"/>
    <m/>
    <n v="9465.6"/>
    <x v="0"/>
  </r>
  <r>
    <n v="120"/>
    <x v="2"/>
    <m/>
    <m/>
    <n v="9212599500000000"/>
    <s v="Sobres De Manila # 10, Tamaño Carta, Medida De 22,8 Cm X 30,5 Cm, Color Amarillo, En Presentación De Paquete Con 50 Unidades. "/>
    <m/>
    <m/>
    <n v="3"/>
    <n v="1967"/>
    <m/>
    <n v="5901"/>
    <x v="0"/>
  </r>
  <r>
    <n v="121"/>
    <x v="2"/>
    <m/>
    <m/>
    <n v="9218007600000000"/>
    <s v="Sobres De Manila # 13, Tamaño Oficio Medida De 25,5 Cm X 33 Cm, Color Amarillo, Sin Impresión, En Presentación De Paquete Con 50 Unidades Sobres De Manila # 13, Tamaño Oficio Medida De 25,5 Cm X 33 Cm, Color Amarillo, Sin Impresión, En Presentación De Paquete Con 50 Unidades "/>
    <m/>
    <m/>
    <n v="5"/>
    <n v="1594.98"/>
    <m/>
    <n v="7974.9"/>
    <x v="0"/>
  </r>
  <r>
    <n v="122"/>
    <x v="2"/>
    <m/>
    <m/>
    <n v="9218006400000000"/>
    <s v="Sobres De Manila # 15, Medida De 30,5 Cm X 39,3 Cm, Color Amarillo, Sin Impresión, En Presentación De Paquete Con 50 Unidades Sobres De Manila # 15, Medida De 30,5 Cm X 39,3 Cm, Color Amarillo, Sin Impresión, En Presentación De Paquete Con 50 Unidades "/>
    <m/>
    <m/>
    <n v="3"/>
    <n v="2726.91"/>
    <m/>
    <n v="8180.73"/>
    <x v="0"/>
  </r>
  <r>
    <n v="123"/>
    <x v="3"/>
    <m/>
    <m/>
    <n v="9212430400000000"/>
    <s v="Batería Alcalina Tipo Aa, De 1,5 V, Capacidad Mínima Alcalina 2700–2900 Mah, Medidas 50 Mm Largo X 14,2 Mm Diametro, Para Uso En Dispositivos Electrónicos Portátiles, Presentación Blister 2 Unidades "/>
    <m/>
    <m/>
    <n v="46"/>
    <n v="316"/>
    <m/>
    <n v="14536"/>
    <x v="0"/>
  </r>
  <r>
    <n v="124"/>
    <x v="3"/>
    <m/>
    <m/>
    <n v="9212430500000000"/>
    <s v="Batería Alcalina Tipo Aaa, 1,5 V, Capacidad Mínima Alcalina 900-1155  Mah, Medidas 44,5 Mm Largo X 10,5 Mm Diametro, Uso Dispositivos Electrónicos Portátiles, Presentación Blister 2 Unidades "/>
    <m/>
    <m/>
    <n v="71"/>
    <n v="319"/>
    <m/>
    <n v="22649"/>
    <x v="0"/>
  </r>
  <r>
    <n v="125"/>
    <x v="4"/>
    <m/>
    <m/>
    <n v="9207245800000010"/>
    <s v="Archivador Arturito De 2 Gavetas, Con Rodines, Madera. Medidas: 63 Cm Alto, 46 Cm Frente, 60 Cm Fondo. "/>
    <m/>
    <m/>
    <n v="2"/>
    <n v="66400"/>
    <m/>
    <n v="132800"/>
    <x v="0"/>
  </r>
  <r>
    <n v="126"/>
    <x v="4"/>
    <m/>
    <m/>
    <n v="9207411100000000"/>
    <s v="Silla Giratoria Ergonomica Con Apoyo Lumbar Ajustable. Medidas Respaldo 48 Cm X 52.5 Cm, Asiento 49 Cm X 50 Cm, 41 Cm Alto Minimo "/>
    <m/>
    <m/>
    <n v="5"/>
    <n v="105000"/>
    <m/>
    <n v="525000"/>
    <x v="0"/>
  </r>
  <r>
    <n v="127"/>
    <x v="1"/>
    <m/>
    <m/>
    <n v="9202661000000020"/>
    <s v="Esponja Para Humedecerdedos, Utilizada En Trabajos De Oficina, Presentación En Envese De Plástico Suave Esponja Para Humedecer Dedos,Utilizada En Trabajos De Oficina,Presentación En Envase De Plástico Suave"/>
    <m/>
    <m/>
    <n v="10"/>
    <n v="799.37"/>
    <m/>
    <n v="7993.7"/>
    <x v="0"/>
  </r>
  <r>
    <n v="128"/>
    <x v="1"/>
    <m/>
    <m/>
    <n v="9212581200000000"/>
    <s v="Grapas, De Alambre De Acero Galvanizado, Punta Cincelada, Longitud De La Grapa 17 Mm (Tamaño De La Grapa 23/17), 120 Hojas, Unidad De Empaque: Caja Con 1000 Unidades. Marca Kw Modelo 23/17 (17Mm) Caja 1000 Unidades"/>
    <m/>
    <m/>
    <n v="1"/>
    <n v="617.54999999999995"/>
    <m/>
    <n v="617.54999999999995"/>
    <x v="0"/>
  </r>
  <r>
    <n v="129"/>
    <x v="1"/>
    <m/>
    <m/>
    <n v="9212581100000000"/>
    <s v="Grapas, De Alambre De Acero Galvanizado, Punta Cincelada, Longitud De La Grapa 24 Mm (Tamaño De La Grapa 23/24), 200 Hojas, Unidad De Empaque: Caja Con 1000 Unidades. "/>
    <m/>
    <m/>
    <n v="3"/>
    <n v="682.77"/>
    <m/>
    <n v="2048.31"/>
    <x v="0"/>
  </r>
  <r>
    <n v="130"/>
    <x v="1"/>
    <m/>
    <m/>
    <n v="9212591100000010"/>
    <s v="Tijeras, Largo De 19,5 Cm (+- 1 Cm), Cuchillas De Acero Inoxidable, Mango Ergonómico, Para Usuarios Diestros O Zurdos, Punta Roma, Unidad De Empaque: Unidad. "/>
    <m/>
    <m/>
    <n v="5"/>
    <n v="669.48"/>
    <m/>
    <n v="3347.4"/>
    <x v="0"/>
  </r>
  <r>
    <n v="131"/>
    <x v="2"/>
    <m/>
    <m/>
    <n v="9212602300000000"/>
    <s v="Protector De Documentos. (Fundas Plásticas), Tamaño Carta, Medida 21,6 Cm X 27,9 Cm (8,5 Pulg X 11 Pulg),  En Presentación De Paquetes Con 100 Fundas. "/>
    <m/>
    <m/>
    <n v="2"/>
    <n v="2050.87"/>
    <m/>
    <n v="4101.74"/>
    <x v="0"/>
  </r>
  <r>
    <n v="132"/>
    <x v="1"/>
    <m/>
    <m/>
    <n v="9212579000000000"/>
    <s v="Disco Compacto Dvd + Rw, Velocidad De Grabación De 4X, Capacidad De 4,7 Gb, 120 Min, Unidad De Empaque: Caja Con 10 Unidades. "/>
    <m/>
    <m/>
    <n v="5"/>
    <n v="5280"/>
    <m/>
    <n v="26400"/>
    <x v="0"/>
  </r>
  <r>
    <n v="133"/>
    <x v="3"/>
    <m/>
    <m/>
    <n v="9212430600000010"/>
    <s v="Batería Alcalina Tipo D, De 1,5 V, Tipo, Medidas 58 Mm Largo X 33 Mm Diametro, Uso Dispositivos Electrónicos Portátiles, Presentación Blister 2 Unidades "/>
    <m/>
    <m/>
    <n v="25"/>
    <n v="1281.31"/>
    <m/>
    <n v="32032.75"/>
    <x v="0"/>
  </r>
  <r>
    <n v="134"/>
    <x v="4"/>
    <m/>
    <m/>
    <n v="9207333000000000"/>
    <s v="Archivador De Metal 4 Gavetas Tamaño Legal, Con Caja De Seguridad De Llave. Medidas 127 Cm Alto, 85 Cm  Ancho, 44 Cm Fondo "/>
    <m/>
    <m/>
    <n v="3"/>
    <n v="250000"/>
    <m/>
    <n v="750000"/>
    <x v="0"/>
  </r>
  <r>
    <n v="135"/>
    <x v="5"/>
    <m/>
    <m/>
    <n v="9212567900000010"/>
    <s v="Guillotina, Manual, De 30,48 Cm (12 Pulg), Con Base De Metal, Cuchillas De Acero Inoxidable Autoafilables "/>
    <m/>
    <m/>
    <n v="2"/>
    <n v="9044.8799999999992"/>
    <m/>
    <n v="18089.759999999998"/>
    <x v="0"/>
  </r>
  <r>
    <n v="136"/>
    <x v="1"/>
    <m/>
    <m/>
    <n v="9212570600000000"/>
    <s v="Broche Retráctil Tipo Yoyo De Resina, Color Sólido Azul, Dimensiones De 8 Cm De Largo Tomando En Cuenta La Banda De Vinilo (+- 1,5 Cm) Y Diámetro De 3 Cm (+- 0,5 Cm), Con Sujeción, Operación Manual, Paquetes De 10 Unidades. "/>
    <m/>
    <m/>
    <n v="1"/>
    <n v="3581.36"/>
    <m/>
    <n v="3581.36"/>
    <x v="0"/>
  </r>
  <r>
    <n v="137"/>
    <x v="1"/>
    <m/>
    <m/>
    <n v="9212579100000000"/>
    <s v="Disco Compacto Cd-R, Velocidad De Grabación De Hasta 48X, Capacidad De 700 Mb, 80 Min, Unidad De Empaque: Torre De 50 Unidades. "/>
    <m/>
    <m/>
    <n v="1"/>
    <n v="8069.59"/>
    <m/>
    <n v="8069.59"/>
    <x v="0"/>
  </r>
  <r>
    <n v="138"/>
    <x v="1"/>
    <m/>
    <m/>
    <n v="9212582000000000"/>
    <s v="Goma Adhesivo Instantáneo, Alta Viscosidad Entre 18000 – 40000 Cps, Resistente Al Agua, Tapa Hermética, Contenido  De 3 G (+1 G), Tiempo Medio De Fijación De 10 – 60 S "/>
    <m/>
    <m/>
    <n v="6"/>
    <n v="347.52"/>
    <m/>
    <n v="2085.12"/>
    <x v="0"/>
  </r>
  <r>
    <n v="139"/>
    <x v="1"/>
    <m/>
    <m/>
    <n v="9212581300000000"/>
    <s v="Grapas, De Alambre De Acero Galvanizado, Punta Cincelada, Longitud De La Grapa 8 Mm (Tamaño De La Grapa 23/8), Unidad De Empaque: Caja Con 1000 Unidades. "/>
    <m/>
    <m/>
    <n v="5"/>
    <n v="319.92"/>
    <m/>
    <n v="1599.6000000000001"/>
    <x v="0"/>
  </r>
  <r>
    <n v="140"/>
    <x v="1"/>
    <m/>
    <m/>
    <n v="9212109200000010"/>
    <s v="Portaminas Cilindrico 0,9 Mm, Retractil, Mina Amortiguada Con Clip, Pulsador Metalico Portaminas Cilíndrico 0,9 Mm. Retráctil, Mina Amortiguada Con Clip, Pulsador Metálico"/>
    <m/>
    <m/>
    <n v="3"/>
    <n v="370.73"/>
    <m/>
    <n v="1112.19"/>
    <x v="0"/>
  </r>
  <r>
    <n v="141"/>
    <x v="1"/>
    <m/>
    <m/>
    <n v="9212580900000000"/>
    <s v="Portaminas, Peso Aproximado 14 G (+2 G), Estructura Metálica, Punta Retráctil, Ergonómico, Con Clip Metálico Para Agarre, Para Minas De 0,7 Mm De Diámetro Dimensiones De 14 Mm Ancho X 150 Mm Largo (+1 Mm Ancho, +10 Mm Largo), Unidad De Empaque: Caja Con 12 Unidades. "/>
    <m/>
    <m/>
    <n v="2"/>
    <n v="4007.76"/>
    <m/>
    <n v="8015.52"/>
    <x v="0"/>
  </r>
  <r>
    <n v="142"/>
    <x v="2"/>
    <m/>
    <m/>
    <n v="9218006500000000"/>
    <s v="Sobre Blanco # 10, Sin Logo, Tamaño Oficio, Medidas 10,5 Cm De Ancho X 24,1 Cm De Alto, Con Solapa Engomada, Unidad De Empaque Unidad Sobre Blanco # 10, Sin Logo, Tamaño Oficio, Medidas 10,5 Cm De Ancho X 24,1 Cm De Alto, Con Solapa Engomada, Unidad De Empaque Unidad "/>
    <m/>
    <m/>
    <n v="152"/>
    <n v="10.14"/>
    <m/>
    <n v="1541.2800000000002"/>
    <x v="0"/>
  </r>
  <r>
    <n v="143"/>
    <x v="2"/>
    <m/>
    <m/>
    <n v="9218007500000000"/>
    <s v="Sobre Blanco # 6 3/4, Sin Logo, Tamaño Carta, Medidas 9 Cm X 16,3 Cm Con Solapa Engomada, En Presentación De Unidad Sobre Blanco # 6 3/4, Sin Logo, Tamaño Carta, Medidas 9 Cm X 16,3 Cm Con Solapa Engomada, En Presentación De Unidad "/>
    <m/>
    <m/>
    <n v="50"/>
    <n v="7.82"/>
    <m/>
    <n v="391"/>
    <x v="0"/>
  </r>
  <r>
    <n v="144"/>
    <x v="4"/>
    <m/>
    <m/>
    <n v="9207369500000000"/>
    <s v="Mesa Plegable Para 6 Personas Con Sobre De Polietileno. Medidas 75 Cm Alto, 122 Cm Largo, 61 Cm Fondo "/>
    <m/>
    <m/>
    <n v="1"/>
    <n v="32499.34"/>
    <m/>
    <n v="32499.34"/>
    <x v="0"/>
  </r>
  <r>
    <n v="145"/>
    <x v="4"/>
    <m/>
    <m/>
    <n v="9207317800000010"/>
    <s v="Mueble Para Fotocopiadora Con Parrilla Para Papel Y Elemento Calefactor, 2 Puertas, Madera. Medidas 76 Cm Alto, 80 Cm Largo, 60 Cm Fondo "/>
    <m/>
    <m/>
    <n v="1"/>
    <n v="80000"/>
    <m/>
    <n v="80000"/>
    <x v="0"/>
  </r>
  <r>
    <n v="146"/>
    <x v="4"/>
    <m/>
    <m/>
    <n v="9207367200000010"/>
    <s v="Silla Plastica Sin Brazos, Apilable, Con Sistema Antideslizante Que Soporte Hasta 120 Kg "/>
    <m/>
    <m/>
    <n v="4"/>
    <n v="6007.84"/>
    <m/>
    <n v="24031.360000000001"/>
    <x v="0"/>
  </r>
  <r>
    <n v="147"/>
    <x v="1"/>
    <m/>
    <m/>
    <n v="9204196500000020"/>
    <s v="Goma De Silicon Frio, Liquido, Envase 250 Ml "/>
    <m/>
    <m/>
    <n v="3"/>
    <n v="953"/>
    <m/>
    <n v="2859"/>
    <x v="0"/>
  </r>
  <r>
    <n v="148"/>
    <x v="4"/>
    <m/>
    <m/>
    <n v="9207332800000000"/>
    <s v="Archivador Arturito De Metal 3 Gavetas, Con Rodines. Medidas 63 Cm Alto, 46 Cm Ancho, 60 Cm Fondo "/>
    <m/>
    <m/>
    <n v="1"/>
    <n v="62172.32"/>
    <m/>
    <n v="62172.32"/>
    <x v="0"/>
  </r>
  <r>
    <n v="149"/>
    <x v="1"/>
    <n v="44122101"/>
    <n v="92143447"/>
    <m/>
    <s v="Bandas De Hule (Ligas) # 32, De 3,17 Mm De Ancho X 76,2 Mm De Diametro En Paquetes De 700 Unidades "/>
    <m/>
    <m/>
    <n v="25"/>
    <n v="600"/>
    <m/>
    <n v="15000"/>
    <x v="0"/>
  </r>
  <r>
    <n v="150"/>
    <x v="2"/>
    <n v="14111610"/>
    <n v="92200598"/>
    <m/>
    <s v="Papel Construcción, Dimensiones 28 Cm ( +/- 2 Cm) De Alto X 22 Cm ( +/- 2 Cm) De Ancho, Multicolor, Presentación Paquete Con 40 Un Aproximadamente,"/>
    <m/>
    <m/>
    <n v="4"/>
    <n v="1000"/>
    <m/>
    <n v="4000"/>
    <x v="0"/>
  </r>
  <r>
    <n v="151"/>
    <x v="6"/>
    <n v="82121902"/>
    <n v="92002501"/>
    <m/>
    <s v="Servicio De Empaste De Documentos"/>
    <m/>
    <m/>
    <n v="37"/>
    <n v="7500"/>
    <m/>
    <n v="277500"/>
    <x v="0"/>
  </r>
  <r>
    <n v="152"/>
    <x v="7"/>
    <n v="47121701"/>
    <n v="92192638"/>
    <m/>
    <s v="Bolsas Para Basura, Mediana, Capacidad Mínima 40 L, 9 Unidades Por Paquete Como Mínimo"/>
    <m/>
    <m/>
    <n v="150"/>
    <n v="500"/>
    <m/>
    <n v="75000"/>
    <x v="0"/>
  </r>
  <r>
    <n v="153"/>
    <x v="7"/>
    <n v="47121701"/>
    <n v="92170470"/>
    <m/>
    <s v="Bolsa, Para Basura, Plastica, Tipo Jardinera, Color Negro, Oxobiodegradable, Medidas 94 Cm X 140 Cm, Paquete De 5 Unidades"/>
    <m/>
    <m/>
    <n v="70"/>
    <n v="500"/>
    <m/>
    <n v="35000"/>
    <x v="0"/>
  </r>
  <r>
    <n v="154"/>
    <x v="7"/>
    <n v="47121701"/>
    <n v="92169717"/>
    <m/>
    <s v="Bolsa, Plástica, Negra, Pequeña, Para Basura M, Medidas 52 Cm X 59 Cm, Oxobiodegradable, Paquete De 9 Unidades"/>
    <m/>
    <m/>
    <n v="70"/>
    <n v="500"/>
    <m/>
    <n v="35000"/>
    <x v="0"/>
  </r>
  <r>
    <n v="155"/>
    <x v="7"/>
    <n v="47131604"/>
    <n v="92184632"/>
    <m/>
    <s v="Escoba Barrido De Pisos Y Aceras, Ancho De La Escoba De 24 Cm, Con Fibras De Barrido Mayor A 9 Cm De Altura, Con Palo Para Escoba De 1,2 M, De Largo."/>
    <m/>
    <m/>
    <n v="4"/>
    <n v="2500"/>
    <m/>
    <n v="10000"/>
    <x v="0"/>
  </r>
  <r>
    <n v="156"/>
    <x v="7"/>
    <n v="47131609"/>
    <n v="92196646"/>
    <m/>
    <s v="Bastón (Palo), De Fibra De Vidrio, Ligero, De Color Rojo, Dimensiones De 1,90 Cm De Diámetro, 1,20 Cm (+- 0,30 Cm) De Altura, Con Punta Plástica Reforzada, No Conductor De Electricidad, Compatible Con Escobas Trapeador, Jalador De Hule Para Pisos"/>
    <m/>
    <m/>
    <n v="1"/>
    <n v="10000"/>
    <m/>
    <n v="10000"/>
    <x v="0"/>
  </r>
  <r>
    <n v="157"/>
    <x v="7"/>
    <n v="47131609"/>
    <n v="92059797"/>
    <m/>
    <s v="Palo De Piso (Gancho) De Metal, Medida 1,65 M De Largo Para Limpieza De Pisos"/>
    <m/>
    <m/>
    <n v="2"/>
    <n v="2000"/>
    <m/>
    <n v="4000"/>
    <x v="0"/>
  </r>
  <r>
    <n v="158"/>
    <x v="7"/>
    <n v="47131618"/>
    <n v="92197892"/>
    <m/>
    <s v="Mecha, Para Limpiar Pisos, Numero 20, Peso De 600 G, Para Usarse En Ganchos De 16 Cm - 17 Cm De Ancho, Con Banda De Manta De 5 Cm De Ancho Con 3 Costuras, Largo De 900 Mm"/>
    <m/>
    <m/>
    <n v="10"/>
    <n v="1300"/>
    <m/>
    <n v="13000"/>
    <x v="0"/>
  </r>
  <r>
    <n v="159"/>
    <x v="7"/>
    <n v="47131801"/>
    <n v="92212576"/>
    <m/>
    <s v="Limpiador Liquido, Tipo Profesional, Presentacion Envase De 4 L, Para Pisos Cerámicos, Vinílicos, Porcelanatos, Losas Y Baldosas"/>
    <m/>
    <m/>
    <n v="10"/>
    <n v="2500"/>
    <m/>
    <n v="25000"/>
    <x v="0"/>
  </r>
  <r>
    <n v="160"/>
    <x v="7"/>
    <n v="47131802"/>
    <n v="92028236"/>
    <m/>
    <s v="Abrillantador  Y Sellador Para Pisos, Liquido Restaurador, Emulsion A Base De Agua Para El Sellado Y Acabado De Pisos.  Apariencia Blanco-Lechosa Compuesto De Mezcla Especial De Resinas, Polímeros, Emulsificantes, Tenso Activos Y Agua.  Presentación 3,78 L (Galon)"/>
    <m/>
    <m/>
    <n v="10"/>
    <n v="2500"/>
    <m/>
    <n v="25000"/>
    <x v="0"/>
  </r>
  <r>
    <n v="161"/>
    <x v="7"/>
    <n v="47131805"/>
    <n v="92139585"/>
    <m/>
    <s v="Liquido Removedor De Incrustaciones De Óxido, Concentrado, Capaz De Diluirse En Agua, Gravedad Específica De 1.1. Ph De 0.2 A 1.2., Biodegradable. Especial Para Ser Usado En Acero Inoxidable, Aluminio, Pisos, Paredes Y Equipo Para Procesar Alimentos"/>
    <m/>
    <m/>
    <n v="10"/>
    <n v="2500"/>
    <m/>
    <n v="25000"/>
    <x v="0"/>
  </r>
  <r>
    <n v="162"/>
    <x v="7"/>
    <n v="47131502"/>
    <n v="92032628"/>
    <m/>
    <s v="Toalla Tipo Paño Absorbente De Microfibra De 40 Cm De Ancho X 40 Cm Largo Paquete De 6 Unidades"/>
    <m/>
    <m/>
    <n v="60"/>
    <n v="1000"/>
    <m/>
    <n v="60000"/>
    <x v="0"/>
  </r>
  <r>
    <n v="163"/>
    <x v="8"/>
    <n v="52151503"/>
    <n v="92178900"/>
    <m/>
    <s v="Juego (Set) De Cubiertos Y Servilleta, 3 Unidades, 100% Biodegradable, Peso 8 G (+/- 0,5 G), Material Principal Almidón De Maíz,  Empaque Juego/ Paquete, Presentación Caja 250 Paquetes"/>
    <m/>
    <m/>
    <n v="1"/>
    <n v="5000"/>
    <m/>
    <n v="5000"/>
    <x v="0"/>
  </r>
  <r>
    <n v="164"/>
    <x v="7"/>
    <n v="47131706"/>
    <n v="92031807"/>
    <m/>
    <s v="Desodorante Ambiental Electrico (Aparato + Repuestode 21 Ml)"/>
    <m/>
    <m/>
    <n v="10"/>
    <n v="3000"/>
    <m/>
    <n v="30000"/>
    <x v="0"/>
  </r>
  <r>
    <n v="165"/>
    <x v="8"/>
    <n v="48101902"/>
    <n v="92175577"/>
    <m/>
    <s v="Juego De Cubiertos,  Material De Acero Inoxidable 18/0, Color Plateado, De Acabo Liso, Sin Decoraciones,  24 Unidades En Total."/>
    <m/>
    <m/>
    <n v="2"/>
    <n v="25000"/>
    <m/>
    <n v="50000"/>
    <x v="0"/>
  </r>
  <r>
    <n v="166"/>
    <x v="8"/>
    <n v="52152010"/>
    <n v="92046100"/>
    <m/>
    <s v="Recipiente De Acero Inoxidable Isotermico (Termo) Para Café, Capacidad 2 L"/>
    <m/>
    <m/>
    <n v="2"/>
    <n v="20000"/>
    <m/>
    <n v="40000"/>
    <x v="0"/>
  </r>
  <r>
    <n v="167"/>
    <x v="8"/>
    <n v="52141526"/>
    <n v="92083311"/>
    <m/>
    <s v="Cafetera Electrica De Acero Inoxidable, Con Ventana De Agua Que Se Ilumina Durante El Funcionamiento, Apagado Automatico Capacidad 1,7 L"/>
    <m/>
    <m/>
    <n v="2"/>
    <n v="20000"/>
    <m/>
    <n v="40000"/>
    <x v="0"/>
  </r>
  <r>
    <n v="168"/>
    <x v="8"/>
    <n v="48101903"/>
    <n v="92204069"/>
    <m/>
    <s v="Vaso, Tipo High Ball, Material Vidrio, Capacidad 370 Ml, Sin Grabados"/>
    <m/>
    <m/>
    <n v="36"/>
    <n v="800"/>
    <m/>
    <n v="28800"/>
    <x v="0"/>
  </r>
  <r>
    <n v="169"/>
    <x v="7"/>
    <n v="47131603"/>
    <n v="92183050"/>
    <m/>
    <s v="Esponja De Fibra Sintética Lavaplatos Doble, Compuesta Por Fibra Color Verde Y Espuma, Medidas Aproximadas De 8 Cm  De Ancho Por 10 Cm De Largo."/>
    <m/>
    <m/>
    <n v="50"/>
    <n v="600"/>
    <m/>
    <n v="30000"/>
    <x v="0"/>
  </r>
  <r>
    <n v="170"/>
    <x v="7"/>
    <n v="47131810"/>
    <n v="92035868"/>
    <m/>
    <s v="Jabon Lavaplatos En Gel, Presentacion De 450 G"/>
    <m/>
    <m/>
    <n v="30"/>
    <n v="1300"/>
    <m/>
    <n v="39000"/>
    <x v="0"/>
  </r>
  <r>
    <n v="171"/>
    <x v="7"/>
    <n v="47131811"/>
    <n v="92223720"/>
    <m/>
    <s v="Detergente En Polvo, Presentación De 2,5 Kg, Con Ingredientes No Abrasivos, Aromas Diversos En Bolsa"/>
    <m/>
    <m/>
    <n v="70"/>
    <n v="2000"/>
    <m/>
    <n v="140000"/>
    <x v="0"/>
  </r>
  <r>
    <n v="172"/>
    <x v="2"/>
    <n v="14111507"/>
    <n v="92123020"/>
    <m/>
    <s v="Papel Kimberly, Tamaño Carta, Medidas 21,59 Cm X 27,94 Cm (8,5 Pulg X 11 Pulg), Gramaje 90 G, Color Marfil Terrazo, Paquete 100 Hojas"/>
    <m/>
    <m/>
    <n v="15"/>
    <n v="1500"/>
    <m/>
    <n v="22500"/>
    <x v="0"/>
  </r>
  <r>
    <n v="173"/>
    <x v="2"/>
    <n v="14111519"/>
    <n v="92131868"/>
    <m/>
    <s v="Cartulina De Lino, Tamaño Carta 23,5 Cm X 28,5 Cm, Cartulina Multipropósito, De 220 G A 250 G, Color Blanco._x000a_Unidad De Empaque: Paquete De 25 Unidades."/>
    <m/>
    <m/>
    <n v="15"/>
    <n v="1200"/>
    <m/>
    <n v="18000"/>
    <x v="0"/>
  </r>
  <r>
    <n v="174"/>
    <x v="2"/>
    <n v="44121506"/>
    <n v="92050421"/>
    <m/>
    <s v="Sobre De Manila # 4, Medidas 9,5 Cm Ancho X 16,5 Cm Largo, Para Correspondencia"/>
    <m/>
    <m/>
    <n v="1"/>
    <n v="2000"/>
    <m/>
    <n v="2000"/>
    <x v="0"/>
  </r>
  <r>
    <n v="175"/>
    <x v="2"/>
    <n v="44122011"/>
    <n v="92035561"/>
    <m/>
    <s v="Carpeta De Manila (Folder) Tamaño Oficio, Colores Surtidos, Caja De 100 Unidades"/>
    <m/>
    <m/>
    <n v="8"/>
    <n v="2000"/>
    <m/>
    <n v="16000"/>
    <x v="0"/>
  </r>
  <r>
    <n v="176"/>
    <x v="2"/>
    <n v="44122032"/>
    <n v="92072825"/>
    <m/>
    <s v="Folder Plastico Tamaño Carta Disponible En Varios Colores, Paquete De 12 Unidades. Medidas 31 Cm De Alto X 22 Cm Ancho."/>
    <m/>
    <m/>
    <n v="2"/>
    <n v="3000"/>
    <m/>
    <n v="6000"/>
    <x v="0"/>
  </r>
  <r>
    <n v="177"/>
    <x v="2"/>
    <n v="14111530"/>
    <n v="92160594"/>
    <m/>
    <s v="Nota De Papel Adhesivo (Quita Y Pon) Pequeño, Medida De 50 Mm X 40 Mm, En Colores Neón, Presentación 4 Block De 50 Hojas Cada Block."/>
    <m/>
    <m/>
    <n v="30"/>
    <n v="900"/>
    <m/>
    <n v="27000"/>
    <x v="0"/>
  </r>
  <r>
    <n v="178"/>
    <x v="2"/>
    <n v="14111514"/>
    <n v="92213125"/>
    <m/>
    <s v="Cubo De Papel De 10 Cm X 10 Cm, Color Blanco De 500 Hojas Sin Impresión, Para Notas O Mensajes, Con Borde Engomado De Fácil Desprendimiento"/>
    <m/>
    <m/>
    <n v="30"/>
    <n v="500"/>
    <m/>
    <n v="15000"/>
    <x v="0"/>
  </r>
  <r>
    <n v="179"/>
    <x v="1"/>
    <n v="44121708"/>
    <n v="90030728"/>
    <m/>
    <s v="Marcador Fosforecente Color Naranja"/>
    <m/>
    <m/>
    <n v="25"/>
    <n v="350"/>
    <m/>
    <n v="8750"/>
    <x v="0"/>
  </r>
  <r>
    <n v="180"/>
    <x v="1"/>
    <n v="44121708"/>
    <n v="90030732"/>
    <m/>
    <s v="Marcador Fosforecente Color Rosado"/>
    <m/>
    <m/>
    <n v="25"/>
    <n v="350"/>
    <m/>
    <n v="8750"/>
    <x v="0"/>
  </r>
  <r>
    <n v="181"/>
    <x v="1"/>
    <n v="44111509"/>
    <n v="92182993"/>
    <m/>
    <s v="Portalapiceros, Circular, Un Compartimento, Color Negro, Metal, Medidas 10 Cm X 8 Cm"/>
    <m/>
    <m/>
    <n v="6"/>
    <n v="1500"/>
    <m/>
    <n v="9000"/>
    <x v="0"/>
  </r>
  <r>
    <n v="182"/>
    <x v="1"/>
    <n v="44122107"/>
    <n v="92024750"/>
    <m/>
    <s v="Grapa Tipo T25 De Acero Galvanizado, Tamaño De 9,52 Mm, Peso De 4 Oz, Curvatura De 7,94 Mm De Ancho Para Grapadora"/>
    <m/>
    <m/>
    <n v="60"/>
    <n v="1000"/>
    <m/>
    <n v="60000"/>
    <x v="0"/>
  </r>
  <r>
    <n v="183"/>
    <x v="2"/>
    <n v="14121812"/>
    <n v="92077927"/>
    <m/>
    <s v="Papel Fotografico, Tamaño Carta (21,59 X 27,94 Cm) Paquete De 20 Hojas, Color Blanco"/>
    <m/>
    <m/>
    <n v="25"/>
    <n v="1000"/>
    <m/>
    <n v="25000"/>
    <x v="0"/>
  </r>
  <r>
    <n v="184"/>
    <x v="9"/>
    <n v="43231512"/>
    <n v="92090028"/>
    <m/>
    <s v="Licencia Adobe Creative Cloud, Debe Incluir Al Menos Illustrator, Indesign, Photoshop Y Adobe Premiere Pro"/>
    <m/>
    <m/>
    <n v="2"/>
    <n v="638000"/>
    <m/>
    <n v="1276000"/>
    <x v="0"/>
  </r>
  <r>
    <n v="185"/>
    <x v="1"/>
    <n v="43202005"/>
    <n v="92219688"/>
    <m/>
    <s v="Tarjeta De Memoria Sdxc De 64 Gb, Tecnología Uhs-I. Memoria Tipo: Sdxc , Capacidad: 64 Gb, Velocidad De Lectura: 100 Mb/S, Velocidad De Escritura: 80 Mb/S Clase: 10, Speed Class: Uhs-I / U3 Y Video Speed Class 30"/>
    <m/>
    <m/>
    <n v="1"/>
    <n v="18000"/>
    <m/>
    <n v="18000"/>
    <x v="0"/>
  </r>
  <r>
    <n v="186"/>
    <x v="10"/>
    <n v="52161520"/>
    <n v="92174950"/>
    <m/>
    <s v="Microfonono Inalambrico De Solapa, 12 Canales, Sistema Analógico/Digital, Frecuencia 512 - 542 Mhz, Operación 9 M, Línea De Visión +/-5%, Frecuencia 50 Hz-14 Khz, Condensador, Cardioide, Conector 1 X Ta4F, Negro, Respuesta Frecuencia 50 Hz -17 Khz Cable 1,2 M, Peso 0,07 Kg, Transmisor, Antena Desmontable"/>
    <m/>
    <m/>
    <n v="2"/>
    <n v="100000"/>
    <m/>
    <n v="200000"/>
    <x v="0"/>
  </r>
  <r>
    <n v="187"/>
    <x v="10"/>
    <n v="52161547"/>
    <n v="92182237"/>
    <m/>
    <s v="Amplificador De Audio, Potencia Maxima 400 W, Entradas Xlr, Jack, Mini Jack, Tarjeta Sd Media Player, Usb, Conexion Bluetooth, Ecualizador Graves Y Agudos, Salida De Linea Xlr, Dimensiones 585 Alto X 310 Ancho X 375 Fondo Mm, Agujero Vaso Altavoz 35 Mm, Con Tripode"/>
    <m/>
    <m/>
    <n v="2"/>
    <n v="150000"/>
    <m/>
    <n v="300000"/>
    <x v="0"/>
  </r>
  <r>
    <n v="188"/>
    <x v="10"/>
    <n v="52161520"/>
    <n v="92174952"/>
    <m/>
    <s v="Microfono Dinamico De Mano, Metalico Rugoso, Eliminar Realimentacion, Capsula De Amortiguacion De Impacto, Tipo Cardiode. Con Bobina, Sensibilidad, 2,7 Mv/Pa, Impedancia Nominal, 350 Ω, Impedancia Terminal 1000 Ω, Interruptor, Conector Xlr-3, Respuesta Frecuencia 40 Hz -1600 Hz Dimensiones 17,9 Cm Largo X 4,80 Cm De Diametro Peso 329,8 G Accesorios, Cable Xlr(Macho)-Xlr(Hembra) 6 M"/>
    <m/>
    <m/>
    <n v="2"/>
    <n v="100000"/>
    <m/>
    <n v="200000"/>
    <x v="0"/>
  </r>
  <r>
    <n v="189"/>
    <x v="11"/>
    <n v="44102405"/>
    <n v="92145327"/>
    <m/>
    <s v="Etiquetadora Multifuncional, Portatil, Resolucion De Impresion 300 Dpi, Velocidad De Impresión 38 Mm/Sec, Peso 2,47 Kg (5,429 Lbs), Tipos De Teclado Qwerty, Azerty, Qwertz  Cirilico."/>
    <m/>
    <m/>
    <n v="4"/>
    <n v="90000"/>
    <m/>
    <n v="360000"/>
    <x v="0"/>
  </r>
  <r>
    <n v="190"/>
    <x v="2"/>
    <n v="14111818"/>
    <n v="92172253"/>
    <m/>
    <s v="Papel Térmico, Medidas 79,375 X  76,2 Mm (3 1/ 8 X 3 Pulg) Longitud 67 M, Presentación En Rollo Para Maquina Etiquetadora"/>
    <m/>
    <m/>
    <n v="75"/>
    <n v="500"/>
    <m/>
    <n v="37500"/>
    <x v="0"/>
  </r>
  <r>
    <n v="191"/>
    <x v="1"/>
    <n v="44121604"/>
    <n v="92119565"/>
    <m/>
    <s v="Sello Automatico, Redondo, Material Plastico, Area Impresion 38 Mm, Tapa De Proteccion, Tinta Negra Y Leyenda Personalizada"/>
    <m/>
    <m/>
    <n v="6"/>
    <n v="3200"/>
    <m/>
    <n v="19200"/>
    <x v="0"/>
  </r>
  <r>
    <n v="192"/>
    <x v="1"/>
    <n v="44121604"/>
    <n v="92119564"/>
    <m/>
    <s v="Sello Automatico, Redondo, Material De Plastico, Area Impresion 45  Mm, Tapa De Proteccion, Tinta Negra Y Leyenda Personalizada"/>
    <m/>
    <m/>
    <n v="6"/>
    <n v="3200"/>
    <m/>
    <n v="19200"/>
    <x v="0"/>
  </r>
  <r>
    <n v="193"/>
    <x v="1"/>
    <n v="44121604"/>
    <n v="92157507"/>
    <m/>
    <s v="Sello Automático, Redondo, Material Plástico, Área Impresión 17Mm, Tinta Azul, Leyenda Personalizada"/>
    <m/>
    <m/>
    <n v="6"/>
    <n v="3200"/>
    <m/>
    <n v="19200"/>
    <x v="0"/>
  </r>
  <r>
    <n v="194"/>
    <x v="1"/>
    <n v="44121604"/>
    <n v="92119566"/>
    <m/>
    <s v="Sello Redondo, Plastico, Tipo Eminent, Tinta De Seguridad, Diametro 43  Mm, Mango Suave"/>
    <m/>
    <m/>
    <n v="6"/>
    <n v="3200"/>
    <m/>
    <n v="19200"/>
    <x v="0"/>
  </r>
  <r>
    <n v="195"/>
    <x v="1"/>
    <n v="44121708"/>
    <n v="92189615"/>
    <m/>
    <s v="Marcador Permanente Tinta Color Azul, Doble Punta Fina De 0,4 Mm Y 1,0 Mm, Secado Rápido, A Prueba De Agua, Para Superficies De Plástico"/>
    <m/>
    <m/>
    <n v="5"/>
    <n v="1200"/>
    <m/>
    <n v="6000"/>
    <x v="0"/>
  </r>
  <r>
    <n v="196"/>
    <x v="1"/>
    <n v="44121708"/>
    <n v="92189614"/>
    <m/>
    <s v="Marcador Permanente Tinta Color Negro, Doble Punta Fina De 0,4 Mm Y 1,0 Mm, Secado Rápido, A Prueba De Agua, Para Superficies De Plástico"/>
    <m/>
    <m/>
    <n v="5"/>
    <n v="1200"/>
    <m/>
    <n v="6000"/>
    <x v="0"/>
  </r>
  <r>
    <n v="197"/>
    <x v="1"/>
    <n v="44121708"/>
    <n v="92189618"/>
    <m/>
    <s v="Marcador Permanente Tinta Color Rojo, Doble Punta Fina De 0,4 Mm Y 1,0 Mm, Secado Rápido, A Prueba De Agua, Para Superficies De Plástico"/>
    <m/>
    <m/>
    <n v="5"/>
    <n v="1200"/>
    <m/>
    <n v="6000"/>
    <x v="0"/>
  </r>
  <r>
    <n v="198"/>
    <x v="1"/>
    <n v="44121618"/>
    <n v="92131659"/>
    <m/>
    <s v="Tijera Grande De Metal Que No Herrumbre. Metálicas. Hoja De Acero Inoxidable, Longitud Total 22,86 Cm (9 Pulg). Mango Cubierto De Plástico. Empacadas Individualmente."/>
    <m/>
    <m/>
    <n v="4"/>
    <n v="800"/>
    <m/>
    <n v="3200"/>
    <x v="0"/>
  </r>
  <r>
    <n v="199"/>
    <x v="1"/>
    <n v="44121618"/>
    <n v="92034444"/>
    <m/>
    <s v="Tijeras Para Uso De Oficina  De 20,3 Cm (8 Pulgadas)"/>
    <m/>
    <m/>
    <n v="6"/>
    <n v="500"/>
    <m/>
    <n v="3000"/>
    <x v="0"/>
  </r>
  <r>
    <n v="200"/>
    <x v="1"/>
    <n v="44121605"/>
    <n v="92197879"/>
    <m/>
    <s v="Dispensador De Cinta Adhesiva, Para Cinta 3/4 (18 Mm) De Ancho, Base Antideslizante, 10 Cm Largo X 4 Cm Alto X 5 Cm Ancho, Color Negro, Cuchilla Inoxidable"/>
    <m/>
    <m/>
    <n v="8"/>
    <n v="1000"/>
    <m/>
    <n v="8000"/>
    <x v="0"/>
  </r>
  <r>
    <n v="201"/>
    <x v="1"/>
    <n v="44121708"/>
    <n v="92155741"/>
    <m/>
    <s v="Marcador Permanente De Punta Fina, Paquete Con 8 Unidades En Color Negro, Azul, Rojo, Verde, Amarillo, Anaranjado, Morado Y Café. Punta Fina, No Se Hunde Ni Se Abre. Ideal Para Marcar Sobre Superficies Oscuras, Cd, Vidrio, Plástico, Metal, Papel, Madera, Múltiples Superficies."/>
    <m/>
    <m/>
    <n v="4"/>
    <n v="1200"/>
    <m/>
    <n v="4800"/>
    <x v="0"/>
  </r>
  <r>
    <n v="202"/>
    <x v="1"/>
    <n v="44121708"/>
    <n v="92014500"/>
    <m/>
    <s v="Marcador Punta Fina En Color Azul"/>
    <m/>
    <m/>
    <n v="8"/>
    <n v="1200"/>
    <m/>
    <n v="9600"/>
    <x v="0"/>
  </r>
  <r>
    <n v="203"/>
    <x v="1"/>
    <n v="44122032"/>
    <n v="92072825"/>
    <m/>
    <s v="Folder Plastico Tamaño Carta Disponible En Varios Colores, Paquete De 12 Unidades. Medidas 31 Cm De Alto X 22 Cm Ancho."/>
    <m/>
    <m/>
    <n v="4"/>
    <n v="2000"/>
    <m/>
    <n v="8000"/>
    <x v="0"/>
  </r>
  <r>
    <n v="204"/>
    <x v="1"/>
    <n v="44122023"/>
    <n v="92140037"/>
    <m/>
    <s v="Portafolio Plástico, Color Azul, 3 Argollas, Para Archivar Hojas Tamaño Oficio, Medidas 27 X 35 Cm, Ancho Lomo 7,62 Cm"/>
    <m/>
    <m/>
    <n v="2"/>
    <n v="5000"/>
    <m/>
    <n v="10000"/>
    <x v="0"/>
  </r>
  <r>
    <n v="205"/>
    <x v="1"/>
    <n v="44122023"/>
    <n v="92140041"/>
    <m/>
    <s v="Portafolio Plastico, Color Verde, 3 Argollas, Para Archivar Hojas Tamaño Carta, Medidas Del Ampo 29 X 30 Cm, Ancho Lomo 7,62 Cm"/>
    <m/>
    <m/>
    <n v="2"/>
    <n v="5000"/>
    <m/>
    <n v="10000"/>
    <x v="0"/>
  </r>
  <r>
    <n v="206"/>
    <x v="1"/>
    <n v="44122023"/>
    <n v="92140040"/>
    <m/>
    <s v="Portafolio Plastico, Color Negro, 2 Argollas, Para Archivar Hojas Tamaño Carta, Medidas Del Ampo 29 X 30 Cm, Ancho Lomo 7,62 Cm"/>
    <m/>
    <m/>
    <n v="2"/>
    <n v="5000"/>
    <m/>
    <n v="10000"/>
    <x v="0"/>
  </r>
  <r>
    <n v="207"/>
    <x v="1"/>
    <n v="44122023"/>
    <n v="92140039"/>
    <m/>
    <s v="Portafolio Plastico, Color Azul, 2 Argollas, Para Archivar Hojas Tamaño Carta, Medidas Del Ampo 29 X 30 Cm, Ancho Lomo 7,62 Cm"/>
    <m/>
    <m/>
    <n v="2"/>
    <n v="5000"/>
    <m/>
    <n v="10000"/>
    <x v="0"/>
  </r>
  <r>
    <n v="208"/>
    <x v="1"/>
    <n v="44122008"/>
    <n v="92078682"/>
    <m/>
    <s v="Cejillas Plastica De 88,90 Mm (3 1/2 Pulg) De Largo Para Archivo En Paquete De 25  Unidades"/>
    <m/>
    <m/>
    <n v="6"/>
    <n v="2000"/>
    <m/>
    <n v="12000"/>
    <x v="0"/>
  </r>
  <r>
    <n v="209"/>
    <x v="1"/>
    <n v="44122008"/>
    <n v="92078681"/>
    <m/>
    <s v="Cejillas Plastica De 63,50 Mm (2 1/2 Pulg) De Largo Para Archivo En Paquete De 25  Unidades"/>
    <m/>
    <m/>
    <n v="6"/>
    <n v="2000"/>
    <m/>
    <n v="12000"/>
    <x v="0"/>
  </r>
  <r>
    <n v="210"/>
    <x v="1"/>
    <n v="44122023"/>
    <n v="92118750"/>
    <m/>
    <s v="Porta Documentos, Tamaño Carta, Medidas De 22 Cm De Base Y 28 Cm De Alto, Con Capacidad De 25 Hojas Como Minimo, Con Logo, Material Cuerina."/>
    <m/>
    <m/>
    <n v="6"/>
    <n v="4000"/>
    <m/>
    <n v="24000"/>
    <x v="0"/>
  </r>
  <r>
    <n v="211"/>
    <x v="1"/>
    <n v="44122003"/>
    <n v="92131446"/>
    <m/>
    <s v="Tabla Con Prensa Metálica. Tabla En Material De Aluminio Con Bordes Redondeados Con Prensa Metálica Para Sujetar Papel. Tamaño Oficio 21,59 Cm X 35,56 Cm ."/>
    <m/>
    <m/>
    <n v="10"/>
    <n v="1700"/>
    <m/>
    <n v="17000"/>
    <x v="0"/>
  </r>
  <r>
    <n v="212"/>
    <x v="1"/>
    <n v="44111516"/>
    <n v="92232417"/>
    <m/>
    <s v="Agenda Telefónica, Tipo Ejecutiva, Material Papel, Cantidad De Hojas 130, Ancho De 19 Cm, Largo De 24 Cm"/>
    <m/>
    <m/>
    <n v="2"/>
    <n v="4000"/>
    <m/>
    <n v="8000"/>
    <x v="0"/>
  </r>
  <r>
    <n v="213"/>
    <x v="2"/>
    <n v="14111519"/>
    <n v="92229580"/>
    <m/>
    <s v="Cartulina Bristol Celeste, Paquete De 50 Unidades,  Ancho 21,59 Cm Largo  27,94 Cm"/>
    <m/>
    <m/>
    <n v="1"/>
    <n v="5000"/>
    <m/>
    <n v="5000"/>
    <x v="0"/>
  </r>
  <r>
    <n v="214"/>
    <x v="2"/>
    <n v="14111519"/>
    <n v="92227005"/>
    <m/>
    <s v="Cartulina Bristol Color Negra Tamaño Carta De 21,57 Cm De Ancho X 27,9 Cm De Largo Paquete Con 100 Unidades"/>
    <m/>
    <m/>
    <n v="1"/>
    <n v="5000"/>
    <m/>
    <n v="5000"/>
    <x v="0"/>
  </r>
  <r>
    <n v="215"/>
    <x v="2"/>
    <n v="44121506"/>
    <n v="92053706"/>
    <m/>
    <s v="Sobre De Manila # 17, Medidas 36 Cm Ancho X 43 Cm Largo, Color Amarillo"/>
    <m/>
    <m/>
    <n v="100"/>
    <n v="100"/>
    <m/>
    <n v="10000"/>
    <x v="0"/>
  </r>
  <r>
    <n v="216"/>
    <x v="1"/>
    <n v="44122104"/>
    <n v="92070159"/>
    <m/>
    <s v="Clip Tipo Mariposa # 2, Fabricado En Metal Inoxidable, En Presentación En Cajas De 50 Unidades"/>
    <m/>
    <m/>
    <n v="10"/>
    <n v="1000"/>
    <m/>
    <n v="10000"/>
    <x v="0"/>
  </r>
  <r>
    <n v="217"/>
    <x v="1"/>
    <n v="44122104"/>
    <n v="90009724"/>
    <m/>
    <s v="Clip Jumbo Metalico (Caj)"/>
    <m/>
    <m/>
    <n v="6"/>
    <n v="1000"/>
    <m/>
    <n v="6000"/>
    <x v="0"/>
  </r>
  <r>
    <n v="218"/>
    <x v="1"/>
    <n v="27111712"/>
    <n v="92202897"/>
    <m/>
    <s v="Saca Grapas Chinches Y Tachuelas, De Tres Partes, Barra Metálica, Diámetro De 6 Mm De Largo, Barra Metálica De 9 Cm (+- 1 Cm) De Largo, Terminal Tipo Garra Para La Extracción De Tachuelas, Empuñadura Plástica"/>
    <m/>
    <m/>
    <n v="10"/>
    <n v="1500"/>
    <m/>
    <n v="15000"/>
    <x v="0"/>
  </r>
  <r>
    <n v="219"/>
    <x v="2"/>
    <n v="44122011"/>
    <n v="92231588"/>
    <m/>
    <s v="Carpeta De Manila (Folder) Tamaño Carta 29,5 Cm Por 23 Cm, Colores Surtidos, Caja De 100 Unidades"/>
    <m/>
    <m/>
    <n v="2"/>
    <n v="4000"/>
    <m/>
    <n v="8000"/>
    <x v="0"/>
  </r>
  <r>
    <n v="220"/>
    <x v="7"/>
    <n v="47131603"/>
    <n v="92198831"/>
    <m/>
    <s v="Esponja Lava Platos Doble Uso,  De 10 Cm X 7 Cm, De Espuma De Uretano Y Fibra Sintética, De Color Amarillo Y Verde, Espesor De Fibra 420 Mm (Límites 380, 480)"/>
    <m/>
    <m/>
    <n v="12"/>
    <n v="500"/>
    <m/>
    <n v="6000"/>
    <x v="0"/>
  </r>
  <r>
    <n v="221"/>
    <x v="7"/>
    <n v="47131810"/>
    <n v="92047213"/>
    <m/>
    <s v="Jabon  Liquido Antibacterial, Aroma Limon Para Lavar Platos, Presentacion Envase De 500 Ml"/>
    <m/>
    <m/>
    <n v="8"/>
    <n v="1000"/>
    <m/>
    <n v="8000"/>
    <x v="0"/>
  </r>
  <r>
    <n v="222"/>
    <x v="2"/>
    <n v="14111511"/>
    <n v="92072642"/>
    <m/>
    <s v="Papel Periodico, Para Rotafolio, Pliegos Medidas: 55,88 Cm X 86,36 Cm, (22 X 34 Pulgadas), Paquete De 500 Unidades"/>
    <m/>
    <m/>
    <n v="3"/>
    <n v="3000"/>
    <m/>
    <n v="9000"/>
    <x v="0"/>
  </r>
  <r>
    <n v="223"/>
    <x v="2"/>
    <n v="14111507"/>
    <n v="92026461"/>
    <m/>
    <s v="Hojas De Colores, Tamaño Carta, Color Rojo, Amarillo, Naranja Y Verde, Paquete 100 Unidades"/>
    <m/>
    <m/>
    <n v="10"/>
    <n v="3000"/>
    <m/>
    <n v="30000"/>
    <x v="0"/>
  </r>
  <r>
    <n v="224"/>
    <x v="12"/>
    <m/>
    <m/>
    <m/>
    <m/>
    <m/>
    <m/>
    <m/>
    <m/>
    <m/>
    <n v="0"/>
    <x v="0"/>
  </r>
  <r>
    <n v="225"/>
    <x v="12"/>
    <m/>
    <m/>
    <m/>
    <m/>
    <m/>
    <m/>
    <m/>
    <m/>
    <m/>
    <n v="0"/>
    <x v="0"/>
  </r>
  <r>
    <n v="226"/>
    <x v="12"/>
    <m/>
    <m/>
    <m/>
    <m/>
    <m/>
    <m/>
    <m/>
    <m/>
    <m/>
    <n v="0"/>
    <x v="0"/>
  </r>
  <r>
    <n v="227"/>
    <x v="12"/>
    <m/>
    <m/>
    <m/>
    <m/>
    <m/>
    <m/>
    <m/>
    <m/>
    <m/>
    <n v="0"/>
    <x v="0"/>
  </r>
  <r>
    <n v="228"/>
    <x v="12"/>
    <m/>
    <m/>
    <m/>
    <m/>
    <m/>
    <m/>
    <m/>
    <m/>
    <m/>
    <n v="0"/>
    <x v="0"/>
  </r>
  <r>
    <n v="229"/>
    <x v="12"/>
    <m/>
    <m/>
    <m/>
    <m/>
    <m/>
    <m/>
    <m/>
    <m/>
    <m/>
    <n v="0"/>
    <x v="0"/>
  </r>
  <r>
    <n v="230"/>
    <x v="12"/>
    <m/>
    <m/>
    <m/>
    <m/>
    <m/>
    <m/>
    <m/>
    <m/>
    <m/>
    <n v="0"/>
    <x v="0"/>
  </r>
  <r>
    <n v="231"/>
    <x v="12"/>
    <m/>
    <m/>
    <m/>
    <m/>
    <m/>
    <m/>
    <m/>
    <m/>
    <m/>
    <n v="0"/>
    <x v="0"/>
  </r>
  <r>
    <n v="232"/>
    <x v="12"/>
    <m/>
    <m/>
    <m/>
    <m/>
    <m/>
    <m/>
    <m/>
    <m/>
    <m/>
    <n v="0"/>
    <x v="0"/>
  </r>
  <r>
    <n v="233"/>
    <x v="12"/>
    <m/>
    <m/>
    <m/>
    <m/>
    <m/>
    <m/>
    <m/>
    <m/>
    <m/>
    <n v="0"/>
    <x v="0"/>
  </r>
  <r>
    <n v="234"/>
    <x v="12"/>
    <m/>
    <m/>
    <m/>
    <m/>
    <m/>
    <m/>
    <m/>
    <m/>
    <m/>
    <n v="0"/>
    <x v="0"/>
  </r>
  <r>
    <n v="235"/>
    <x v="12"/>
    <m/>
    <m/>
    <m/>
    <m/>
    <m/>
    <m/>
    <m/>
    <m/>
    <m/>
    <n v="0"/>
    <x v="0"/>
  </r>
  <r>
    <n v="236"/>
    <x v="12"/>
    <m/>
    <m/>
    <m/>
    <m/>
    <m/>
    <m/>
    <m/>
    <m/>
    <m/>
    <n v="0"/>
    <x v="0"/>
  </r>
  <r>
    <n v="237"/>
    <x v="12"/>
    <m/>
    <m/>
    <m/>
    <m/>
    <m/>
    <m/>
    <m/>
    <m/>
    <m/>
    <n v="0"/>
    <x v="0"/>
  </r>
  <r>
    <n v="238"/>
    <x v="12"/>
    <m/>
    <m/>
    <m/>
    <m/>
    <m/>
    <m/>
    <m/>
    <m/>
    <m/>
    <n v="0"/>
    <x v="0"/>
  </r>
  <r>
    <n v="239"/>
    <x v="12"/>
    <m/>
    <m/>
    <m/>
    <m/>
    <m/>
    <m/>
    <m/>
    <m/>
    <m/>
    <n v="0"/>
    <x v="0"/>
  </r>
  <r>
    <n v="240"/>
    <x v="12"/>
    <m/>
    <m/>
    <m/>
    <m/>
    <m/>
    <m/>
    <m/>
    <m/>
    <m/>
    <n v="0"/>
    <x v="0"/>
  </r>
  <r>
    <n v="241"/>
    <x v="12"/>
    <m/>
    <m/>
    <m/>
    <m/>
    <m/>
    <m/>
    <m/>
    <m/>
    <m/>
    <n v="0"/>
    <x v="0"/>
  </r>
  <r>
    <n v="242"/>
    <x v="12"/>
    <m/>
    <m/>
    <m/>
    <m/>
    <m/>
    <m/>
    <m/>
    <m/>
    <m/>
    <n v="0"/>
    <x v="0"/>
  </r>
  <r>
    <n v="243"/>
    <x v="12"/>
    <m/>
    <m/>
    <m/>
    <m/>
    <m/>
    <m/>
    <m/>
    <m/>
    <m/>
    <n v="0"/>
    <x v="0"/>
  </r>
  <r>
    <n v="244"/>
    <x v="12"/>
    <m/>
    <m/>
    <m/>
    <m/>
    <m/>
    <m/>
    <m/>
    <m/>
    <m/>
    <n v="0"/>
    <x v="0"/>
  </r>
  <r>
    <n v="245"/>
    <x v="12"/>
    <m/>
    <m/>
    <m/>
    <m/>
    <m/>
    <m/>
    <m/>
    <m/>
    <m/>
    <n v="0"/>
    <x v="0"/>
  </r>
  <r>
    <n v="246"/>
    <x v="12"/>
    <m/>
    <m/>
    <m/>
    <m/>
    <m/>
    <m/>
    <m/>
    <m/>
    <m/>
    <n v="0"/>
    <x v="0"/>
  </r>
  <r>
    <n v="247"/>
    <x v="12"/>
    <m/>
    <m/>
    <m/>
    <m/>
    <m/>
    <m/>
    <m/>
    <m/>
    <m/>
    <n v="0"/>
    <x v="0"/>
  </r>
  <r>
    <n v="248"/>
    <x v="12"/>
    <m/>
    <m/>
    <m/>
    <m/>
    <m/>
    <m/>
    <m/>
    <m/>
    <m/>
    <n v="0"/>
    <x v="0"/>
  </r>
  <r>
    <n v="249"/>
    <x v="12"/>
    <m/>
    <m/>
    <m/>
    <m/>
    <m/>
    <m/>
    <m/>
    <m/>
    <m/>
    <n v="0"/>
    <x v="0"/>
  </r>
  <r>
    <n v="250"/>
    <x v="12"/>
    <m/>
    <m/>
    <m/>
    <m/>
    <m/>
    <m/>
    <m/>
    <m/>
    <m/>
    <n v="0"/>
    <x v="0"/>
  </r>
  <r>
    <n v="251"/>
    <x v="12"/>
    <m/>
    <m/>
    <m/>
    <m/>
    <m/>
    <m/>
    <m/>
    <m/>
    <m/>
    <n v="0"/>
    <x v="0"/>
  </r>
  <r>
    <n v="252"/>
    <x v="12"/>
    <m/>
    <m/>
    <m/>
    <m/>
    <m/>
    <m/>
    <m/>
    <m/>
    <m/>
    <n v="0"/>
    <x v="0"/>
  </r>
  <r>
    <n v="253"/>
    <x v="12"/>
    <m/>
    <m/>
    <m/>
    <m/>
    <m/>
    <m/>
    <m/>
    <m/>
    <m/>
    <n v="0"/>
    <x v="0"/>
  </r>
  <r>
    <n v="254"/>
    <x v="12"/>
    <m/>
    <m/>
    <m/>
    <m/>
    <m/>
    <m/>
    <m/>
    <m/>
    <m/>
    <n v="0"/>
    <x v="0"/>
  </r>
  <r>
    <n v="255"/>
    <x v="12"/>
    <m/>
    <m/>
    <m/>
    <m/>
    <m/>
    <m/>
    <m/>
    <m/>
    <m/>
    <n v="0"/>
    <x v="0"/>
  </r>
  <r>
    <n v="256"/>
    <x v="12"/>
    <m/>
    <m/>
    <m/>
    <m/>
    <m/>
    <m/>
    <m/>
    <m/>
    <m/>
    <n v="0"/>
    <x v="0"/>
  </r>
  <r>
    <n v="257"/>
    <x v="12"/>
    <m/>
    <m/>
    <m/>
    <m/>
    <m/>
    <m/>
    <m/>
    <m/>
    <m/>
    <n v="0"/>
    <x v="0"/>
  </r>
  <r>
    <n v="258"/>
    <x v="12"/>
    <m/>
    <m/>
    <m/>
    <m/>
    <m/>
    <m/>
    <m/>
    <m/>
    <m/>
    <n v="0"/>
    <x v="0"/>
  </r>
  <r>
    <n v="259"/>
    <x v="12"/>
    <m/>
    <m/>
    <m/>
    <m/>
    <m/>
    <m/>
    <m/>
    <m/>
    <m/>
    <n v="0"/>
    <x v="0"/>
  </r>
  <r>
    <n v="260"/>
    <x v="12"/>
    <m/>
    <m/>
    <m/>
    <m/>
    <m/>
    <m/>
    <m/>
    <m/>
    <m/>
    <n v="0"/>
    <x v="0"/>
  </r>
  <r>
    <n v="261"/>
    <x v="12"/>
    <m/>
    <m/>
    <m/>
    <m/>
    <m/>
    <m/>
    <m/>
    <m/>
    <m/>
    <n v="0"/>
    <x v="0"/>
  </r>
  <r>
    <n v="262"/>
    <x v="12"/>
    <m/>
    <m/>
    <m/>
    <m/>
    <m/>
    <m/>
    <m/>
    <m/>
    <m/>
    <n v="0"/>
    <x v="0"/>
  </r>
  <r>
    <n v="263"/>
    <x v="12"/>
    <m/>
    <m/>
    <m/>
    <m/>
    <m/>
    <m/>
    <m/>
    <m/>
    <m/>
    <n v="0"/>
    <x v="0"/>
  </r>
  <r>
    <n v="264"/>
    <x v="12"/>
    <m/>
    <m/>
    <m/>
    <m/>
    <m/>
    <m/>
    <m/>
    <m/>
    <m/>
    <n v="0"/>
    <x v="0"/>
  </r>
  <r>
    <n v="265"/>
    <x v="12"/>
    <m/>
    <m/>
    <m/>
    <m/>
    <m/>
    <m/>
    <m/>
    <m/>
    <m/>
    <n v="0"/>
    <x v="0"/>
  </r>
  <r>
    <n v="266"/>
    <x v="12"/>
    <m/>
    <m/>
    <m/>
    <m/>
    <m/>
    <m/>
    <m/>
    <m/>
    <m/>
    <n v="0"/>
    <x v="0"/>
  </r>
  <r>
    <n v="267"/>
    <x v="12"/>
    <m/>
    <m/>
    <m/>
    <m/>
    <m/>
    <m/>
    <m/>
    <m/>
    <m/>
    <n v="0"/>
    <x v="0"/>
  </r>
  <r>
    <n v="268"/>
    <x v="12"/>
    <m/>
    <m/>
    <m/>
    <m/>
    <m/>
    <m/>
    <m/>
    <m/>
    <m/>
    <n v="0"/>
    <x v="0"/>
  </r>
  <r>
    <n v="269"/>
    <x v="12"/>
    <m/>
    <m/>
    <m/>
    <m/>
    <m/>
    <m/>
    <m/>
    <m/>
    <m/>
    <n v="0"/>
    <x v="0"/>
  </r>
  <r>
    <n v="270"/>
    <x v="12"/>
    <m/>
    <m/>
    <m/>
    <m/>
    <m/>
    <m/>
    <m/>
    <m/>
    <m/>
    <n v="0"/>
    <x v="0"/>
  </r>
  <r>
    <n v="271"/>
    <x v="12"/>
    <m/>
    <m/>
    <m/>
    <m/>
    <m/>
    <m/>
    <m/>
    <m/>
    <m/>
    <n v="0"/>
    <x v="0"/>
  </r>
  <r>
    <n v="272"/>
    <x v="12"/>
    <m/>
    <m/>
    <m/>
    <m/>
    <m/>
    <m/>
    <m/>
    <m/>
    <m/>
    <n v="0"/>
    <x v="0"/>
  </r>
  <r>
    <n v="273"/>
    <x v="12"/>
    <m/>
    <m/>
    <m/>
    <m/>
    <m/>
    <m/>
    <m/>
    <m/>
    <m/>
    <n v="0"/>
    <x v="0"/>
  </r>
  <r>
    <n v="274"/>
    <x v="12"/>
    <m/>
    <m/>
    <m/>
    <m/>
    <m/>
    <m/>
    <m/>
    <m/>
    <m/>
    <n v="0"/>
    <x v="0"/>
  </r>
  <r>
    <n v="275"/>
    <x v="12"/>
    <m/>
    <m/>
    <m/>
    <m/>
    <m/>
    <m/>
    <m/>
    <m/>
    <m/>
    <n v="0"/>
    <x v="0"/>
  </r>
  <r>
    <n v="276"/>
    <x v="12"/>
    <m/>
    <m/>
    <m/>
    <m/>
    <m/>
    <m/>
    <m/>
    <m/>
    <m/>
    <n v="0"/>
    <x v="0"/>
  </r>
  <r>
    <n v="277"/>
    <x v="12"/>
    <m/>
    <m/>
    <m/>
    <m/>
    <m/>
    <m/>
    <m/>
    <m/>
    <m/>
    <n v="0"/>
    <x v="0"/>
  </r>
  <r>
    <n v="278"/>
    <x v="12"/>
    <m/>
    <m/>
    <m/>
    <m/>
    <m/>
    <m/>
    <m/>
    <m/>
    <m/>
    <n v="0"/>
    <x v="0"/>
  </r>
  <r>
    <n v="279"/>
    <x v="12"/>
    <m/>
    <m/>
    <m/>
    <m/>
    <m/>
    <m/>
    <m/>
    <m/>
    <m/>
    <n v="0"/>
    <x v="0"/>
  </r>
  <r>
    <n v="280"/>
    <x v="12"/>
    <m/>
    <m/>
    <m/>
    <m/>
    <m/>
    <m/>
    <m/>
    <m/>
    <m/>
    <n v="0"/>
    <x v="0"/>
  </r>
  <r>
    <n v="281"/>
    <x v="12"/>
    <m/>
    <m/>
    <m/>
    <m/>
    <m/>
    <m/>
    <m/>
    <m/>
    <m/>
    <n v="0"/>
    <x v="0"/>
  </r>
  <r>
    <n v="282"/>
    <x v="12"/>
    <m/>
    <m/>
    <m/>
    <m/>
    <m/>
    <m/>
    <m/>
    <m/>
    <m/>
    <n v="0"/>
    <x v="0"/>
  </r>
  <r>
    <n v="283"/>
    <x v="12"/>
    <m/>
    <m/>
    <m/>
    <m/>
    <m/>
    <m/>
    <m/>
    <m/>
    <m/>
    <n v="0"/>
    <x v="0"/>
  </r>
  <r>
    <n v="284"/>
    <x v="12"/>
    <m/>
    <m/>
    <m/>
    <m/>
    <m/>
    <m/>
    <m/>
    <m/>
    <m/>
    <n v="0"/>
    <x v="0"/>
  </r>
  <r>
    <n v="285"/>
    <x v="12"/>
    <m/>
    <m/>
    <m/>
    <m/>
    <m/>
    <m/>
    <m/>
    <m/>
    <m/>
    <n v="0"/>
    <x v="0"/>
  </r>
  <r>
    <n v="286"/>
    <x v="12"/>
    <m/>
    <m/>
    <m/>
    <m/>
    <m/>
    <m/>
    <m/>
    <m/>
    <m/>
    <n v="0"/>
    <x v="0"/>
  </r>
  <r>
    <n v="287"/>
    <x v="12"/>
    <m/>
    <m/>
    <m/>
    <m/>
    <m/>
    <m/>
    <m/>
    <m/>
    <m/>
    <n v="0"/>
    <x v="0"/>
  </r>
  <r>
    <n v="288"/>
    <x v="12"/>
    <m/>
    <m/>
    <m/>
    <m/>
    <m/>
    <m/>
    <m/>
    <m/>
    <m/>
    <n v="0"/>
    <x v="0"/>
  </r>
  <r>
    <n v="289"/>
    <x v="12"/>
    <m/>
    <m/>
    <m/>
    <m/>
    <m/>
    <m/>
    <m/>
    <m/>
    <m/>
    <n v="0"/>
    <x v="0"/>
  </r>
  <r>
    <n v="290"/>
    <x v="12"/>
    <m/>
    <m/>
    <m/>
    <m/>
    <m/>
    <m/>
    <m/>
    <m/>
    <m/>
    <n v="0"/>
    <x v="0"/>
  </r>
  <r>
    <n v="291"/>
    <x v="12"/>
    <m/>
    <m/>
    <m/>
    <m/>
    <m/>
    <m/>
    <m/>
    <m/>
    <m/>
    <n v="0"/>
    <x v="0"/>
  </r>
  <r>
    <n v="292"/>
    <x v="12"/>
    <m/>
    <m/>
    <m/>
    <m/>
    <m/>
    <m/>
    <m/>
    <m/>
    <m/>
    <n v="0"/>
    <x v="0"/>
  </r>
  <r>
    <n v="293"/>
    <x v="12"/>
    <m/>
    <m/>
    <m/>
    <m/>
    <m/>
    <m/>
    <m/>
    <m/>
    <m/>
    <n v="0"/>
    <x v="0"/>
  </r>
  <r>
    <n v="294"/>
    <x v="12"/>
    <m/>
    <m/>
    <m/>
    <m/>
    <m/>
    <m/>
    <m/>
    <m/>
    <m/>
    <n v="0"/>
    <x v="0"/>
  </r>
  <r>
    <n v="295"/>
    <x v="12"/>
    <m/>
    <m/>
    <m/>
    <m/>
    <m/>
    <m/>
    <m/>
    <m/>
    <m/>
    <n v="0"/>
    <x v="0"/>
  </r>
  <r>
    <n v="296"/>
    <x v="12"/>
    <m/>
    <m/>
    <m/>
    <m/>
    <m/>
    <m/>
    <m/>
    <m/>
    <m/>
    <n v="0"/>
    <x v="0"/>
  </r>
  <r>
    <n v="297"/>
    <x v="12"/>
    <m/>
    <m/>
    <m/>
    <m/>
    <m/>
    <m/>
    <m/>
    <m/>
    <m/>
    <n v="0"/>
    <x v="0"/>
  </r>
  <r>
    <n v="298"/>
    <x v="12"/>
    <m/>
    <m/>
    <m/>
    <m/>
    <m/>
    <m/>
    <m/>
    <m/>
    <m/>
    <n v="0"/>
    <x v="0"/>
  </r>
  <r>
    <n v="299"/>
    <x v="12"/>
    <m/>
    <m/>
    <m/>
    <m/>
    <m/>
    <m/>
    <m/>
    <m/>
    <m/>
    <n v="0"/>
    <x v="0"/>
  </r>
  <r>
    <n v="300"/>
    <x v="12"/>
    <m/>
    <m/>
    <m/>
    <m/>
    <m/>
    <m/>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7F4A37D-8671-4E3B-8E84-377E2C7E563C}" name="TablaDinámica3"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B245:C259" firstHeaderRow="1" firstDataRow="1" firstDataCol="1"/>
  <pivotFields count="14">
    <pivotField showAll="0"/>
    <pivotField axis="axisRow" showAll="0">
      <items count="14">
        <item x="0"/>
        <item x="5"/>
        <item x="1"/>
        <item x="2"/>
        <item x="7"/>
        <item x="8"/>
        <item x="3"/>
        <item x="10"/>
        <item x="4"/>
        <item x="9"/>
        <item x="6"/>
        <item x="11"/>
        <item x="12"/>
        <item t="default"/>
      </items>
    </pivotField>
    <pivotField showAll="0"/>
    <pivotField showAll="0"/>
    <pivotField showAll="0"/>
    <pivotField showAll="0"/>
    <pivotField showAll="0"/>
    <pivotField showAll="0"/>
    <pivotField showAll="0"/>
    <pivotField numFmtId="164" showAll="0"/>
    <pivotField showAll="0"/>
    <pivotField dataField="1" numFmtId="164" showAll="0"/>
    <pivotField showAll="0"/>
    <pivotField dragToRow="0" dragToCol="0" dragToPage="0" showAll="0" defaultSubtotal="0"/>
  </pivotFields>
  <rowFields count="1">
    <field x="1"/>
  </rowFields>
  <rowItems count="14">
    <i>
      <x/>
    </i>
    <i>
      <x v="1"/>
    </i>
    <i>
      <x v="2"/>
    </i>
    <i>
      <x v="3"/>
    </i>
    <i>
      <x v="4"/>
    </i>
    <i>
      <x v="5"/>
    </i>
    <i>
      <x v="6"/>
    </i>
    <i>
      <x v="7"/>
    </i>
    <i>
      <x v="8"/>
    </i>
    <i>
      <x v="9"/>
    </i>
    <i>
      <x v="10"/>
    </i>
    <i>
      <x v="11"/>
    </i>
    <i>
      <x v="12"/>
    </i>
    <i t="grand">
      <x/>
    </i>
  </rowItems>
  <colItems count="1">
    <i/>
  </colItems>
  <dataFields count="1">
    <dataField name="Monto total" fld="11" baseField="1" baseItem="0" numFmtId="167"/>
  </dataFields>
  <formats count="10">
    <format dxfId="9">
      <pivotArea field="1" type="button" dataOnly="0" labelOnly="1" outline="0" axis="axisRow" fieldPosition="0"/>
    </format>
    <format dxfId="8">
      <pivotArea dataOnly="0" labelOnly="1" outline="0" axis="axisValues" fieldPosition="0"/>
    </format>
    <format dxfId="7">
      <pivotArea field="1" type="button" dataOnly="0" labelOnly="1" outline="0" axis="axisRow" fieldPosition="0"/>
    </format>
    <format dxfId="6">
      <pivotArea dataOnly="0" labelOnly="1" outline="0" axis="axisValues" fieldPosition="0"/>
    </format>
    <format dxfId="5">
      <pivotArea field="1" type="button" dataOnly="0" labelOnly="1" outline="0" axis="axisRow" fieldPosition="0"/>
    </format>
    <format dxfId="4">
      <pivotArea dataOnly="0" labelOnly="1" outline="0" axis="axisValues" fieldPosition="0"/>
    </format>
    <format dxfId="3">
      <pivotArea field="1" type="button" dataOnly="0" labelOnly="1" outline="0" axis="axisRow" fieldPosition="0"/>
    </format>
    <format dxfId="2">
      <pivotArea dataOnly="0" labelOnly="1" outline="0" axis="axisValues" fieldPosition="0"/>
    </format>
    <format dxfId="1">
      <pivotArea field="1" type="button" dataOnly="0" labelOnly="1" outline="0" axis="axisRow" fieldPosition="0"/>
    </format>
    <format dxfId="0">
      <pivotArea dataOnly="0" labelOnly="1" outline="0" axis="axisValues"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A53726-ADC6-4707-9917-7BD3618104CA}" name="TablaDinámica9"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E245:F247" firstHeaderRow="1" firstDataRow="1" firstDataCol="1"/>
  <pivotFields count="14">
    <pivotField showAll="0"/>
    <pivotField showAll="0">
      <items count="14">
        <item x="0"/>
        <item x="5"/>
        <item x="1"/>
        <item x="2"/>
        <item x="7"/>
        <item x="8"/>
        <item x="3"/>
        <item x="10"/>
        <item x="4"/>
        <item x="9"/>
        <item x="6"/>
        <item x="11"/>
        <item x="12"/>
        <item t="default"/>
      </items>
    </pivotField>
    <pivotField showAll="0"/>
    <pivotField showAll="0"/>
    <pivotField showAll="0"/>
    <pivotField showAll="0"/>
    <pivotField showAll="0"/>
    <pivotField showAll="0"/>
    <pivotField showAll="0"/>
    <pivotField numFmtId="164" showAll="0"/>
    <pivotField showAll="0"/>
    <pivotField dataField="1" numFmtId="164" showAll="0"/>
    <pivotField axis="axisRow" showAll="0">
      <items count="2">
        <item x="0"/>
        <item t="default"/>
      </items>
    </pivotField>
    <pivotField dragToRow="0" dragToCol="0" dragToPage="0" showAll="0" defaultSubtotal="0"/>
  </pivotFields>
  <rowFields count="1">
    <field x="12"/>
  </rowFields>
  <rowItems count="2">
    <i>
      <x/>
    </i>
    <i t="grand">
      <x/>
    </i>
  </rowItems>
  <colItems count="1">
    <i/>
  </colItems>
  <dataFields count="1">
    <dataField name="Monto total" fld="11" baseField="1" baseItem="0" numFmtId="167"/>
  </dataFields>
  <formats count="11">
    <format dxfId="20">
      <pivotArea field="1" type="button" dataOnly="0" labelOnly="1" outline="0"/>
    </format>
    <format dxfId="19">
      <pivotArea dataOnly="0" labelOnly="1" outline="0" axis="axisValues" fieldPosition="0"/>
    </format>
    <format dxfId="18">
      <pivotArea field="1" type="button" dataOnly="0" labelOnly="1" outline="0"/>
    </format>
    <format dxfId="17">
      <pivotArea dataOnly="0" labelOnly="1" outline="0" axis="axisValues" fieldPosition="0"/>
    </format>
    <format dxfId="16">
      <pivotArea field="1" type="button" dataOnly="0" labelOnly="1" outline="0"/>
    </format>
    <format dxfId="15">
      <pivotArea dataOnly="0" labelOnly="1" outline="0" axis="axisValues" fieldPosition="0"/>
    </format>
    <format dxfId="14">
      <pivotArea field="1" type="button" dataOnly="0" labelOnly="1" outline="0"/>
    </format>
    <format dxfId="13">
      <pivotArea dataOnly="0" labelOnly="1" outline="0" axis="axisValues" fieldPosition="0"/>
    </format>
    <format dxfId="12">
      <pivotArea field="1" type="button" dataOnly="0" labelOnly="1" outline="0"/>
    </format>
    <format dxfId="11">
      <pivotArea dataOnly="0" labelOnly="1" outline="0" axis="axisValues" fieldPosition="0"/>
    </format>
    <format dxfId="10">
      <pivotArea field="12" type="button" dataOnly="0" labelOnly="1" outline="0" axis="axisRow"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2" connectionId="2" xr16:uid="{CA27E9F4-3D25-403A-992E-4A070A40AEC4}" autoFormatId="16" applyNumberFormats="0" applyBorderFormats="0" applyFontFormats="0" applyPatternFormats="0" applyAlignmentFormats="0" applyWidthHeightFormats="0">
  <queryTableRefresh nextId="7">
    <queryTableFields count="6">
      <queryTableField id="1" name="SubPartida" tableColumnId="1"/>
      <queryTableField id="2" name="CODIGO_CLASIFICACION" tableColumnId="2"/>
      <queryTableField id="3" name="CODIGO_IDENTIFICACION" tableColumnId="3"/>
      <queryTableField id="4" name="NOMBRE_IDENTIFICACIÓN" tableColumnId="4"/>
      <queryTableField id="5" name="Cantidad" tableColumnId="5"/>
      <queryTableField id="6" name="Monto unitario" tableColumnId="6"/>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tosExternos_1" connectionId="1" xr16:uid="{87432A22-DC85-4480-B059-E510EF811600}" autoFormatId="16" applyNumberFormats="0" applyBorderFormats="0" applyFontFormats="0" applyPatternFormats="0" applyAlignmentFormats="0" applyWidthHeightFormats="0">
  <queryTableRefresh nextId="6">
    <queryTableFields count="5">
      <queryTableField id="1" name="Subpartida" tableColumnId="1"/>
      <queryTableField id="2" name="Código" tableColumnId="2"/>
      <queryTableField id="3" name="Descripción" tableColumnId="3"/>
      <queryTableField id="4" name="Cantidad" tableColumnId="4"/>
      <queryTableField id="5" name="Precio Unitario"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EA9E2-AB55-489D-80D0-75F842F64731}" name="_786_Actividades_Centrales__2" displayName="_786_Actividades_Centrales__2" ref="A1:F76" tableType="queryTable" totalsRowShown="0">
  <autoFilter ref="A1:F76" xr:uid="{DAEB7421-5800-4679-B7E7-3DEEB9761786}">
    <filterColumn colId="0">
      <filters>
        <filter val="2.99.05"/>
      </filters>
    </filterColumn>
  </autoFilter>
  <tableColumns count="6">
    <tableColumn id="1" xr3:uid="{C077C6A2-DD01-4619-9F08-3F6E77A71333}" uniqueName="1" name="SubPartida" queryTableFieldId="1" dataDxfId="24"/>
    <tableColumn id="2" xr3:uid="{83FCFBD8-B173-45DF-B856-BC09A886E7C2}" uniqueName="2" name="CODIGO_CLASIFICACION" queryTableFieldId="2"/>
    <tableColumn id="3" xr3:uid="{D01A425F-D749-484D-B7D4-725146A63898}" uniqueName="3" name="CODIGO_IDENTIFICACION" queryTableFieldId="3"/>
    <tableColumn id="4" xr3:uid="{03600710-DC9F-48C4-B0FD-4E2782BB27DE}" uniqueName="4" name="NOMBRE_IDENTIFICACIÓN" queryTableFieldId="4" dataDxfId="23"/>
    <tableColumn id="5" xr3:uid="{91CEEC5B-2380-4FE7-9AE4-6355600451F4}" uniqueName="5" name="Cantidad" queryTableFieldId="5"/>
    <tableColumn id="6" xr3:uid="{971CEE54-005C-4D47-B124-D7D389F177A7}" uniqueName="6" name="Monto unitario" queryTableFieldId="6"/>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F5E46F-746E-45EF-B83A-C9D39A85194A}" name="_786_Actividades_Centrales" displayName="_786_Actividades_Centrales" ref="A1:E149" tableType="queryTable" totalsRowShown="0">
  <autoFilter ref="A1:E149" xr:uid="{70DE4E18-1101-43A1-AAB5-861A17527A56}">
    <filterColumn colId="0">
      <filters>
        <filter val="2.99.03"/>
      </filters>
    </filterColumn>
  </autoFilter>
  <tableColumns count="5">
    <tableColumn id="1" xr3:uid="{A331655F-06A2-48F8-8E57-35162CE5AB4A}" uniqueName="1" name="Subpartida" queryTableFieldId="1" dataDxfId="22"/>
    <tableColumn id="2" xr3:uid="{5739639A-DAB5-49B6-921B-5D067E67356E}" uniqueName="2" name="Código" queryTableFieldId="2"/>
    <tableColumn id="3" xr3:uid="{5DFF9C5F-70B3-4546-B690-F6C8F4499138}" uniqueName="3" name="Descripción" queryTableFieldId="3" dataDxfId="21"/>
    <tableColumn id="4" xr3:uid="{C82B0EB9-918C-4289-8D5B-3C5E3437E9A0}" uniqueName="4" name="Cantidad" queryTableFieldId="4"/>
    <tableColumn id="5" xr3:uid="{4475820D-F36B-4C87-BE82-5888845F8EDD}" uniqueName="5" name="Precio Unitario" queryTableFieldId="5"/>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9"/>
  <sheetViews>
    <sheetView tabSelected="1" workbookViewId="0">
      <selection activeCell="G246" sqref="G246"/>
    </sheetView>
  </sheetViews>
  <sheetFormatPr baseColWidth="10" defaultColWidth="9.140625" defaultRowHeight="15" x14ac:dyDescent="0.25"/>
  <cols>
    <col min="1" max="1" width="4" bestFit="1" customWidth="1"/>
    <col min="2" max="2" width="13.140625" bestFit="1" customWidth="1"/>
    <col min="3" max="3" width="12.42578125" bestFit="1" customWidth="1"/>
    <col min="4" max="4" width="17.5703125" customWidth="1"/>
    <col min="5" max="5" width="17.140625" bestFit="1" customWidth="1"/>
    <col min="6" max="6" width="12.42578125" bestFit="1" customWidth="1"/>
    <col min="7" max="7" width="19.42578125" bestFit="1" customWidth="1"/>
    <col min="8" max="8" width="15.5703125" customWidth="1"/>
    <col min="9" max="9" width="8.85546875" bestFit="1" customWidth="1"/>
    <col min="10" max="10" width="12.7109375" bestFit="1" customWidth="1"/>
    <col min="11" max="11" width="8.28515625" bestFit="1" customWidth="1"/>
    <col min="12" max="12" width="15.7109375" bestFit="1" customWidth="1"/>
    <col min="13" max="13" width="11" customWidth="1"/>
    <col min="15" max="15" width="17.5703125" bestFit="1" customWidth="1"/>
    <col min="16" max="16" width="12.5703125" bestFit="1" customWidth="1"/>
  </cols>
  <sheetData>
    <row r="1" spans="1:13" ht="23.25" x14ac:dyDescent="0.35">
      <c r="A1" s="24" t="s">
        <v>0</v>
      </c>
      <c r="B1" s="24"/>
      <c r="C1" s="24"/>
      <c r="D1" s="24"/>
      <c r="E1" s="24"/>
      <c r="F1" s="24"/>
      <c r="G1" s="24"/>
      <c r="H1" s="24"/>
      <c r="I1" s="24"/>
      <c r="J1" s="24"/>
      <c r="K1" s="24"/>
      <c r="L1" s="24"/>
      <c r="M1" s="24"/>
    </row>
    <row r="2" spans="1:13" x14ac:dyDescent="0.25">
      <c r="A2" s="28" t="s">
        <v>48</v>
      </c>
      <c r="B2" s="28"/>
      <c r="C2" s="28"/>
      <c r="D2" s="28"/>
      <c r="E2" s="28"/>
      <c r="F2" s="28"/>
      <c r="G2" s="28"/>
      <c r="H2" s="28"/>
      <c r="I2" s="28"/>
      <c r="J2" s="28"/>
      <c r="K2" s="28"/>
      <c r="L2" s="28"/>
      <c r="M2" s="28"/>
    </row>
    <row r="3" spans="1:13" x14ac:dyDescent="0.25">
      <c r="A3" s="28" t="s">
        <v>285</v>
      </c>
      <c r="B3" s="28"/>
      <c r="C3" s="28"/>
      <c r="D3" s="28"/>
      <c r="E3" s="28"/>
      <c r="F3" s="28"/>
      <c r="G3" s="28"/>
      <c r="H3" s="28"/>
      <c r="I3" s="28"/>
      <c r="J3" s="28"/>
      <c r="K3" s="28"/>
      <c r="L3" s="28"/>
      <c r="M3" s="28"/>
    </row>
    <row r="4" spans="1:13" x14ac:dyDescent="0.25">
      <c r="A4" s="3"/>
      <c r="B4" s="3"/>
      <c r="C4" s="3"/>
      <c r="D4" s="3"/>
      <c r="E4" s="3"/>
      <c r="F4" s="3"/>
      <c r="G4" s="3"/>
      <c r="H4" s="6"/>
      <c r="I4" s="3"/>
      <c r="J4" s="3"/>
      <c r="K4" s="3"/>
      <c r="L4" s="3"/>
      <c r="M4" s="3"/>
    </row>
    <row r="5" spans="1:13" x14ac:dyDescent="0.25">
      <c r="A5" s="25" t="s">
        <v>1</v>
      </c>
      <c r="B5" s="25"/>
      <c r="C5" s="25"/>
      <c r="D5" s="26" t="s">
        <v>0</v>
      </c>
      <c r="E5" s="26"/>
      <c r="F5" s="26"/>
      <c r="G5" s="26"/>
      <c r="H5" s="26"/>
      <c r="I5" s="1"/>
      <c r="J5" s="25" t="s">
        <v>2</v>
      </c>
      <c r="K5" s="25"/>
      <c r="L5" s="25"/>
      <c r="M5" s="25"/>
    </row>
    <row r="6" spans="1:13" x14ac:dyDescent="0.25">
      <c r="A6" s="25" t="s">
        <v>3</v>
      </c>
      <c r="B6" s="25"/>
      <c r="C6" s="25"/>
      <c r="D6" s="26" t="s">
        <v>4</v>
      </c>
      <c r="E6" s="26"/>
      <c r="F6" s="26"/>
      <c r="G6" s="26"/>
      <c r="H6" s="26"/>
      <c r="I6" s="1"/>
      <c r="J6" s="27" t="s">
        <v>5</v>
      </c>
      <c r="K6" s="27"/>
      <c r="L6" s="27"/>
      <c r="M6" s="27"/>
    </row>
    <row r="7" spans="1:13" x14ac:dyDescent="0.25">
      <c r="A7" s="25" t="s">
        <v>6</v>
      </c>
      <c r="B7" s="25"/>
      <c r="C7" s="25"/>
      <c r="D7" s="29" t="s">
        <v>7</v>
      </c>
      <c r="E7" s="29"/>
      <c r="F7" s="29"/>
      <c r="G7" s="29"/>
      <c r="H7" s="29"/>
      <c r="I7" s="1"/>
      <c r="J7" s="27" t="s">
        <v>8</v>
      </c>
      <c r="K7" s="27"/>
      <c r="L7" s="27"/>
      <c r="M7" s="27"/>
    </row>
    <row r="8" spans="1:13" x14ac:dyDescent="0.25">
      <c r="A8" s="25" t="s">
        <v>9</v>
      </c>
      <c r="B8" s="25"/>
      <c r="C8" s="25"/>
      <c r="D8" s="30" t="s">
        <v>50</v>
      </c>
      <c r="E8" s="30"/>
      <c r="F8" s="30"/>
      <c r="G8" s="30"/>
      <c r="H8" s="30"/>
      <c r="I8" s="1"/>
      <c r="J8" s="27" t="s">
        <v>10</v>
      </c>
      <c r="K8" s="27"/>
      <c r="L8" s="27"/>
      <c r="M8" s="27"/>
    </row>
    <row r="9" spans="1:13" x14ac:dyDescent="0.25">
      <c r="A9" s="25" t="s">
        <v>11</v>
      </c>
      <c r="B9" s="25"/>
      <c r="C9" s="25"/>
      <c r="D9" s="26" t="s">
        <v>12</v>
      </c>
      <c r="E9" s="26"/>
      <c r="F9" s="26"/>
      <c r="G9" s="26"/>
      <c r="H9" s="26"/>
      <c r="I9" s="1"/>
      <c r="J9" s="27" t="s">
        <v>13</v>
      </c>
      <c r="K9" s="27"/>
      <c r="L9" s="27"/>
      <c r="M9" s="27"/>
    </row>
    <row r="10" spans="1:13" x14ac:dyDescent="0.25">
      <c r="A10" s="25" t="s">
        <v>14</v>
      </c>
      <c r="B10" s="25"/>
      <c r="C10" s="25"/>
      <c r="D10" s="30" t="s">
        <v>54</v>
      </c>
      <c r="E10" s="30"/>
      <c r="F10" s="30"/>
      <c r="G10" s="30"/>
      <c r="H10" s="30"/>
      <c r="I10" s="1"/>
      <c r="J10" s="27" t="s">
        <v>15</v>
      </c>
      <c r="K10" s="27"/>
      <c r="L10" s="27"/>
      <c r="M10" s="27"/>
    </row>
    <row r="11" spans="1:13" ht="14.45" customHeight="1" x14ac:dyDescent="0.25">
      <c r="A11" s="25" t="s">
        <v>16</v>
      </c>
      <c r="B11" s="25"/>
      <c r="C11" s="25"/>
      <c r="D11" s="36">
        <f>SUBTOTAL(9,L19:L241)</f>
        <v>6995831.0999999987</v>
      </c>
      <c r="E11" s="36"/>
      <c r="F11" s="36"/>
      <c r="G11" s="36"/>
      <c r="H11" s="36"/>
      <c r="I11" s="1"/>
      <c r="J11" s="27" t="s">
        <v>17</v>
      </c>
      <c r="K11" s="27"/>
      <c r="L11" s="27"/>
      <c r="M11" s="27"/>
    </row>
    <row r="12" spans="1:13" x14ac:dyDescent="0.25">
      <c r="A12" s="25" t="s">
        <v>18</v>
      </c>
      <c r="B12" s="25"/>
      <c r="C12" s="25"/>
      <c r="D12" s="37" t="s">
        <v>290</v>
      </c>
      <c r="E12" s="37"/>
      <c r="F12" s="37"/>
      <c r="G12" s="37"/>
      <c r="H12" s="37"/>
      <c r="I12" s="1"/>
      <c r="J12" s="27" t="s">
        <v>19</v>
      </c>
      <c r="K12" s="27"/>
      <c r="L12" s="27"/>
      <c r="M12" s="27"/>
    </row>
    <row r="14" spans="1:13" ht="18.75" x14ac:dyDescent="0.25">
      <c r="A14" s="32" t="s">
        <v>20</v>
      </c>
      <c r="B14" s="33"/>
      <c r="C14" s="33"/>
      <c r="D14" s="33"/>
      <c r="E14" s="33"/>
      <c r="F14" s="33"/>
      <c r="G14" s="33"/>
      <c r="H14" s="33"/>
      <c r="I14" s="33"/>
      <c r="J14" s="33"/>
      <c r="K14" s="33"/>
      <c r="L14" s="33"/>
      <c r="M14" s="33"/>
    </row>
    <row r="15" spans="1:13" x14ac:dyDescent="0.25">
      <c r="A15" s="34" t="s">
        <v>21</v>
      </c>
      <c r="B15" s="35"/>
      <c r="C15" s="35"/>
      <c r="D15" s="35"/>
      <c r="E15" s="35"/>
      <c r="F15" s="35"/>
      <c r="G15" s="35"/>
      <c r="H15" s="35"/>
      <c r="I15" s="35"/>
      <c r="J15" s="35"/>
      <c r="K15" s="35"/>
      <c r="L15" s="35"/>
      <c r="M15" s="35"/>
    </row>
    <row r="16" spans="1:13" x14ac:dyDescent="0.25">
      <c r="A16" s="34" t="s">
        <v>22</v>
      </c>
      <c r="B16" s="35"/>
      <c r="C16" s="35"/>
      <c r="D16" s="35"/>
      <c r="E16" s="35"/>
      <c r="F16" s="35"/>
      <c r="G16" s="35"/>
      <c r="H16" s="35"/>
      <c r="I16" s="35"/>
      <c r="J16" s="35"/>
      <c r="K16" s="35"/>
      <c r="L16" s="35"/>
      <c r="M16" s="35"/>
    </row>
    <row r="17" spans="1:13" x14ac:dyDescent="0.25">
      <c r="A17" s="2"/>
      <c r="B17" s="2"/>
      <c r="C17" s="2"/>
      <c r="D17" s="2"/>
      <c r="E17" s="2"/>
      <c r="F17" s="2"/>
      <c r="G17" s="2"/>
      <c r="H17" s="7"/>
      <c r="I17" s="2"/>
      <c r="J17" s="1"/>
      <c r="K17" s="1"/>
      <c r="L17" s="1"/>
      <c r="M17" s="1"/>
    </row>
    <row r="18" spans="1:13" ht="45" x14ac:dyDescent="0.25">
      <c r="A18" s="4" t="s">
        <v>23</v>
      </c>
      <c r="B18" s="5" t="s">
        <v>24</v>
      </c>
      <c r="C18" s="5" t="s">
        <v>25</v>
      </c>
      <c r="D18" s="5" t="s">
        <v>26</v>
      </c>
      <c r="E18" s="5" t="s">
        <v>27</v>
      </c>
      <c r="F18" s="5" t="s">
        <v>28</v>
      </c>
      <c r="G18" s="5" t="s">
        <v>29</v>
      </c>
      <c r="H18" s="5" t="s">
        <v>30</v>
      </c>
      <c r="I18" s="5" t="s">
        <v>31</v>
      </c>
      <c r="J18" s="5" t="s">
        <v>32</v>
      </c>
      <c r="K18" s="5" t="s">
        <v>33</v>
      </c>
      <c r="L18" s="5" t="s">
        <v>34</v>
      </c>
      <c r="M18" s="5" t="s">
        <v>35</v>
      </c>
    </row>
    <row r="19" spans="1:13" ht="165" x14ac:dyDescent="0.25">
      <c r="A19" s="14">
        <v>1</v>
      </c>
      <c r="B19" s="14" t="s">
        <v>41</v>
      </c>
      <c r="C19" s="14"/>
      <c r="D19" s="14"/>
      <c r="E19" s="17">
        <v>9212591200000000</v>
      </c>
      <c r="F19" s="8" t="s">
        <v>58</v>
      </c>
      <c r="G19" s="14" t="s">
        <v>581</v>
      </c>
      <c r="H19" s="8" t="s">
        <v>582</v>
      </c>
      <c r="I19" s="14">
        <v>16</v>
      </c>
      <c r="J19" s="15">
        <v>535.59</v>
      </c>
      <c r="K19" s="14"/>
      <c r="L19" s="15">
        <f t="shared" ref="L19:L82" si="0">I19*J19</f>
        <v>8569.44</v>
      </c>
      <c r="M19" s="14" t="s">
        <v>49</v>
      </c>
    </row>
    <row r="20" spans="1:13" ht="165" x14ac:dyDescent="0.25">
      <c r="A20" s="14">
        <v>2</v>
      </c>
      <c r="B20" s="14" t="s">
        <v>41</v>
      </c>
      <c r="C20" s="14"/>
      <c r="D20" s="14"/>
      <c r="E20" s="17">
        <v>9212591300000000</v>
      </c>
      <c r="F20" s="8" t="s">
        <v>59</v>
      </c>
      <c r="G20" s="14" t="s">
        <v>581</v>
      </c>
      <c r="H20" s="8" t="s">
        <v>582</v>
      </c>
      <c r="I20" s="14">
        <v>14</v>
      </c>
      <c r="J20" s="15">
        <v>535.59</v>
      </c>
      <c r="K20" s="14"/>
      <c r="L20" s="15">
        <f t="shared" si="0"/>
        <v>7498.26</v>
      </c>
      <c r="M20" s="14" t="s">
        <v>49</v>
      </c>
    </row>
    <row r="21" spans="1:13" ht="195" x14ac:dyDescent="0.25">
      <c r="A21" s="14">
        <v>3</v>
      </c>
      <c r="B21" s="14" t="s">
        <v>38</v>
      </c>
      <c r="C21" s="14"/>
      <c r="D21" s="14"/>
      <c r="E21" s="17">
        <v>9002895500000070</v>
      </c>
      <c r="F21" s="8" t="s">
        <v>60</v>
      </c>
      <c r="G21" s="14" t="s">
        <v>295</v>
      </c>
      <c r="H21" s="8" t="s">
        <v>296</v>
      </c>
      <c r="I21" s="14">
        <v>8</v>
      </c>
      <c r="J21" s="15">
        <v>345.01</v>
      </c>
      <c r="K21" s="14"/>
      <c r="L21" s="15">
        <f t="shared" si="0"/>
        <v>2760.08</v>
      </c>
      <c r="M21" s="14" t="s">
        <v>49</v>
      </c>
    </row>
    <row r="22" spans="1:13" ht="240" x14ac:dyDescent="0.25">
      <c r="A22" s="14">
        <v>4</v>
      </c>
      <c r="B22" s="14" t="s">
        <v>38</v>
      </c>
      <c r="C22" s="14"/>
      <c r="D22" s="14"/>
      <c r="E22" s="17">
        <v>9212429900000000</v>
      </c>
      <c r="F22" s="8" t="s">
        <v>61</v>
      </c>
      <c r="G22" s="14" t="s">
        <v>305</v>
      </c>
      <c r="H22" s="8" t="s">
        <v>306</v>
      </c>
      <c r="I22" s="14">
        <v>8</v>
      </c>
      <c r="J22" s="15">
        <v>1470.35</v>
      </c>
      <c r="K22" s="14"/>
      <c r="L22" s="15">
        <f t="shared" si="0"/>
        <v>11762.8</v>
      </c>
      <c r="M22" s="14" t="s">
        <v>49</v>
      </c>
    </row>
    <row r="23" spans="1:13" ht="210" x14ac:dyDescent="0.25">
      <c r="A23" s="14">
        <v>5</v>
      </c>
      <c r="B23" s="14" t="s">
        <v>38</v>
      </c>
      <c r="C23" s="14"/>
      <c r="D23" s="14"/>
      <c r="E23" s="17">
        <v>9206833000000030</v>
      </c>
      <c r="F23" s="8" t="s">
        <v>62</v>
      </c>
      <c r="G23" s="14" t="s">
        <v>314</v>
      </c>
      <c r="H23" s="8" t="s">
        <v>315</v>
      </c>
      <c r="I23" s="14">
        <v>15</v>
      </c>
      <c r="J23" s="15">
        <v>680.56</v>
      </c>
      <c r="K23" s="14"/>
      <c r="L23" s="15">
        <f t="shared" si="0"/>
        <v>10208.4</v>
      </c>
      <c r="M23" s="14" t="s">
        <v>49</v>
      </c>
    </row>
    <row r="24" spans="1:13" ht="210" x14ac:dyDescent="0.25">
      <c r="A24" s="14">
        <v>6</v>
      </c>
      <c r="B24" s="14" t="s">
        <v>38</v>
      </c>
      <c r="C24" s="14"/>
      <c r="D24" s="14"/>
      <c r="E24" s="17">
        <v>9206833100000030</v>
      </c>
      <c r="F24" s="8" t="s">
        <v>63</v>
      </c>
      <c r="G24" s="14" t="s">
        <v>317</v>
      </c>
      <c r="H24" s="8" t="s">
        <v>316</v>
      </c>
      <c r="I24" s="14">
        <v>15</v>
      </c>
      <c r="J24" s="15">
        <v>680.56</v>
      </c>
      <c r="K24" s="14"/>
      <c r="L24" s="15">
        <f t="shared" si="0"/>
        <v>10208.4</v>
      </c>
      <c r="M24" s="14" t="s">
        <v>49</v>
      </c>
    </row>
    <row r="25" spans="1:13" ht="210" x14ac:dyDescent="0.25">
      <c r="A25" s="14">
        <v>7</v>
      </c>
      <c r="B25" s="14" t="s">
        <v>38</v>
      </c>
      <c r="C25" s="14"/>
      <c r="D25" s="14"/>
      <c r="E25" s="17">
        <v>9206833200000020</v>
      </c>
      <c r="F25" s="8" t="s">
        <v>64</v>
      </c>
      <c r="G25" s="14" t="s">
        <v>318</v>
      </c>
      <c r="H25" s="8" t="s">
        <v>319</v>
      </c>
      <c r="I25" s="14">
        <v>15</v>
      </c>
      <c r="J25" s="15">
        <v>680.56</v>
      </c>
      <c r="K25" s="14"/>
      <c r="L25" s="15">
        <f t="shared" si="0"/>
        <v>10208.4</v>
      </c>
      <c r="M25" s="14" t="s">
        <v>49</v>
      </c>
    </row>
    <row r="26" spans="1:13" ht="210" x14ac:dyDescent="0.25">
      <c r="A26" s="14">
        <v>8</v>
      </c>
      <c r="B26" s="14" t="s">
        <v>38</v>
      </c>
      <c r="C26" s="14"/>
      <c r="D26" s="14"/>
      <c r="E26" s="17">
        <v>9212567400000000</v>
      </c>
      <c r="F26" s="8" t="s">
        <v>65</v>
      </c>
      <c r="G26" s="14" t="s">
        <v>314</v>
      </c>
      <c r="H26" s="8" t="s">
        <v>315</v>
      </c>
      <c r="I26" s="14">
        <v>10</v>
      </c>
      <c r="J26" s="15">
        <v>1222.49</v>
      </c>
      <c r="K26" s="14"/>
      <c r="L26" s="15">
        <f t="shared" si="0"/>
        <v>12224.9</v>
      </c>
      <c r="M26" s="14" t="s">
        <v>49</v>
      </c>
    </row>
    <row r="27" spans="1:13" ht="210" x14ac:dyDescent="0.25">
      <c r="A27" s="14">
        <v>9</v>
      </c>
      <c r="B27" s="14" t="s">
        <v>38</v>
      </c>
      <c r="C27" s="14"/>
      <c r="D27" s="14"/>
      <c r="E27" s="17">
        <v>9212567300000000</v>
      </c>
      <c r="F27" s="8" t="s">
        <v>66</v>
      </c>
      <c r="G27" s="14" t="s">
        <v>317</v>
      </c>
      <c r="H27" s="8" t="s">
        <v>316</v>
      </c>
      <c r="I27" s="14">
        <v>10</v>
      </c>
      <c r="J27" s="15">
        <v>1222.49</v>
      </c>
      <c r="K27" s="14"/>
      <c r="L27" s="15">
        <f t="shared" si="0"/>
        <v>12224.9</v>
      </c>
      <c r="M27" s="14" t="s">
        <v>49</v>
      </c>
    </row>
    <row r="28" spans="1:13" ht="150" x14ac:dyDescent="0.25">
      <c r="A28" s="14">
        <v>10</v>
      </c>
      <c r="B28" s="14" t="s">
        <v>38</v>
      </c>
      <c r="C28" s="14"/>
      <c r="D28" s="14"/>
      <c r="E28" s="17">
        <v>9211968100000000</v>
      </c>
      <c r="F28" s="8" t="s">
        <v>67</v>
      </c>
      <c r="G28" s="14" t="s">
        <v>318</v>
      </c>
      <c r="H28" s="8" t="s">
        <v>319</v>
      </c>
      <c r="I28" s="14">
        <v>4</v>
      </c>
      <c r="J28" s="15">
        <v>1222.49</v>
      </c>
      <c r="K28" s="14"/>
      <c r="L28" s="15">
        <f t="shared" si="0"/>
        <v>4889.96</v>
      </c>
      <c r="M28" s="14" t="s">
        <v>49</v>
      </c>
    </row>
    <row r="29" spans="1:13" ht="180" x14ac:dyDescent="0.25">
      <c r="A29" s="14">
        <v>11</v>
      </c>
      <c r="B29" s="14" t="s">
        <v>38</v>
      </c>
      <c r="C29" s="14"/>
      <c r="D29" s="14"/>
      <c r="E29" s="17">
        <v>9212089100000000</v>
      </c>
      <c r="F29" s="8" t="s">
        <v>68</v>
      </c>
      <c r="G29" s="14" t="s">
        <v>324</v>
      </c>
      <c r="H29" s="8" t="s">
        <v>325</v>
      </c>
      <c r="I29" s="14">
        <v>10</v>
      </c>
      <c r="J29" s="15">
        <v>889.24</v>
      </c>
      <c r="K29" s="14"/>
      <c r="L29" s="15">
        <f t="shared" si="0"/>
        <v>8892.4</v>
      </c>
      <c r="M29" s="14" t="s">
        <v>49</v>
      </c>
    </row>
    <row r="30" spans="1:13" ht="195" x14ac:dyDescent="0.25">
      <c r="A30" s="14">
        <v>12</v>
      </c>
      <c r="B30" s="14" t="s">
        <v>38</v>
      </c>
      <c r="C30" s="14"/>
      <c r="D30" s="14"/>
      <c r="E30" s="17">
        <v>9212089000000000</v>
      </c>
      <c r="F30" s="8" t="s">
        <v>69</v>
      </c>
      <c r="G30" s="14" t="s">
        <v>326</v>
      </c>
      <c r="H30" s="8" t="s">
        <v>327</v>
      </c>
      <c r="I30" s="14">
        <v>3</v>
      </c>
      <c r="J30" s="15">
        <v>301.42</v>
      </c>
      <c r="K30" s="14"/>
      <c r="L30" s="15">
        <f t="shared" si="0"/>
        <v>904.26</v>
      </c>
      <c r="M30" s="14" t="s">
        <v>49</v>
      </c>
    </row>
    <row r="31" spans="1:13" ht="210" x14ac:dyDescent="0.25">
      <c r="A31" s="14">
        <v>13</v>
      </c>
      <c r="B31" s="14" t="s">
        <v>38</v>
      </c>
      <c r="C31" s="14"/>
      <c r="D31" s="14"/>
      <c r="E31" s="17">
        <v>9212090200000000</v>
      </c>
      <c r="F31" s="8" t="s">
        <v>70</v>
      </c>
      <c r="G31" s="14" t="s">
        <v>330</v>
      </c>
      <c r="H31" s="8" t="s">
        <v>331</v>
      </c>
      <c r="I31" s="14">
        <v>1</v>
      </c>
      <c r="J31" s="15">
        <v>17450.55</v>
      </c>
      <c r="K31" s="14"/>
      <c r="L31" s="15">
        <f t="shared" si="0"/>
        <v>17450.55</v>
      </c>
      <c r="M31" s="14" t="s">
        <v>49</v>
      </c>
    </row>
    <row r="32" spans="1:13" ht="210" x14ac:dyDescent="0.25">
      <c r="A32" s="14">
        <v>14</v>
      </c>
      <c r="B32" s="14" t="s">
        <v>38</v>
      </c>
      <c r="C32" s="14"/>
      <c r="D32" s="14"/>
      <c r="E32" s="17">
        <v>9212580500000000</v>
      </c>
      <c r="F32" s="8" t="s">
        <v>71</v>
      </c>
      <c r="G32" s="14" t="s">
        <v>348</v>
      </c>
      <c r="H32" s="8" t="s">
        <v>349</v>
      </c>
      <c r="I32" s="14">
        <v>8</v>
      </c>
      <c r="J32" s="15">
        <v>225.8</v>
      </c>
      <c r="K32" s="14"/>
      <c r="L32" s="15">
        <f t="shared" si="0"/>
        <v>1806.4</v>
      </c>
      <c r="M32" s="14" t="s">
        <v>49</v>
      </c>
    </row>
    <row r="33" spans="1:13" ht="255" x14ac:dyDescent="0.25">
      <c r="A33" s="14">
        <v>15</v>
      </c>
      <c r="B33" s="14" t="s">
        <v>38</v>
      </c>
      <c r="C33" s="14"/>
      <c r="D33" s="14"/>
      <c r="E33" s="17">
        <v>9204916500000020</v>
      </c>
      <c r="F33" s="8" t="s">
        <v>72</v>
      </c>
      <c r="G33" s="14" t="s">
        <v>350</v>
      </c>
      <c r="H33" s="8" t="s">
        <v>351</v>
      </c>
      <c r="I33" s="14">
        <v>20</v>
      </c>
      <c r="J33" s="15">
        <v>564.75</v>
      </c>
      <c r="K33" s="14"/>
      <c r="L33" s="15">
        <f t="shared" si="0"/>
        <v>11295</v>
      </c>
      <c r="M33" s="14" t="s">
        <v>49</v>
      </c>
    </row>
    <row r="34" spans="1:13" ht="255" x14ac:dyDescent="0.25">
      <c r="A34" s="14">
        <v>16</v>
      </c>
      <c r="B34" s="14" t="s">
        <v>38</v>
      </c>
      <c r="C34" s="14"/>
      <c r="D34" s="14"/>
      <c r="E34" s="17">
        <v>9212582200000010</v>
      </c>
      <c r="F34" s="8" t="s">
        <v>73</v>
      </c>
      <c r="G34" s="14" t="s">
        <v>350</v>
      </c>
      <c r="H34" s="8" t="s">
        <v>351</v>
      </c>
      <c r="I34" s="14">
        <v>25</v>
      </c>
      <c r="J34" s="15">
        <v>224.87</v>
      </c>
      <c r="K34" s="14"/>
      <c r="L34" s="15">
        <f t="shared" si="0"/>
        <v>5621.75</v>
      </c>
      <c r="M34" s="14" t="s">
        <v>49</v>
      </c>
    </row>
    <row r="35" spans="1:13" ht="330" x14ac:dyDescent="0.25">
      <c r="A35" s="14">
        <v>17</v>
      </c>
      <c r="B35" s="14" t="s">
        <v>38</v>
      </c>
      <c r="C35" s="14"/>
      <c r="D35" s="14"/>
      <c r="E35" s="17">
        <v>9212582200000010</v>
      </c>
      <c r="F35" s="8" t="s">
        <v>74</v>
      </c>
      <c r="G35" s="14" t="s">
        <v>350</v>
      </c>
      <c r="H35" s="8" t="s">
        <v>351</v>
      </c>
      <c r="I35" s="14">
        <v>18</v>
      </c>
      <c r="J35" s="15">
        <v>264.66000000000003</v>
      </c>
      <c r="K35" s="14"/>
      <c r="L35" s="15">
        <f t="shared" si="0"/>
        <v>4763.88</v>
      </c>
      <c r="M35" s="14" t="s">
        <v>49</v>
      </c>
    </row>
    <row r="36" spans="1:13" ht="270" x14ac:dyDescent="0.25">
      <c r="A36" s="14">
        <v>18</v>
      </c>
      <c r="B36" s="14" t="s">
        <v>38</v>
      </c>
      <c r="C36" s="14"/>
      <c r="D36" s="14"/>
      <c r="E36" s="17">
        <v>9212582400000010</v>
      </c>
      <c r="F36" s="8" t="s">
        <v>75</v>
      </c>
      <c r="G36" s="14" t="s">
        <v>350</v>
      </c>
      <c r="H36" s="8" t="s">
        <v>351</v>
      </c>
      <c r="I36" s="14">
        <v>10</v>
      </c>
      <c r="J36" s="15">
        <v>570</v>
      </c>
      <c r="K36" s="14"/>
      <c r="L36" s="15">
        <f t="shared" si="0"/>
        <v>5700</v>
      </c>
      <c r="M36" s="14" t="s">
        <v>49</v>
      </c>
    </row>
    <row r="37" spans="1:13" ht="300" x14ac:dyDescent="0.25">
      <c r="A37" s="14">
        <v>19</v>
      </c>
      <c r="B37" s="14" t="s">
        <v>38</v>
      </c>
      <c r="C37" s="14"/>
      <c r="D37" s="14"/>
      <c r="E37" s="17">
        <v>9212582100000000</v>
      </c>
      <c r="F37" s="8" t="s">
        <v>76</v>
      </c>
      <c r="G37" s="14" t="s">
        <v>350</v>
      </c>
      <c r="H37" s="8" t="s">
        <v>351</v>
      </c>
      <c r="I37" s="14">
        <v>6</v>
      </c>
      <c r="J37" s="15">
        <v>162.52000000000001</v>
      </c>
      <c r="K37" s="14"/>
      <c r="L37" s="15">
        <f t="shared" si="0"/>
        <v>975.12000000000012</v>
      </c>
      <c r="M37" s="14" t="s">
        <v>49</v>
      </c>
    </row>
    <row r="38" spans="1:13" ht="240" x14ac:dyDescent="0.25">
      <c r="A38" s="14">
        <v>20</v>
      </c>
      <c r="B38" s="14" t="s">
        <v>38</v>
      </c>
      <c r="C38" s="14"/>
      <c r="D38" s="14"/>
      <c r="E38" s="17">
        <v>9204442900000010</v>
      </c>
      <c r="F38" s="8" t="s">
        <v>77</v>
      </c>
      <c r="G38" s="14" t="s">
        <v>352</v>
      </c>
      <c r="H38" s="8" t="s">
        <v>353</v>
      </c>
      <c r="I38" s="14">
        <v>20</v>
      </c>
      <c r="J38" s="15">
        <v>162.24</v>
      </c>
      <c r="K38" s="14"/>
      <c r="L38" s="15">
        <f t="shared" si="0"/>
        <v>3244.8</v>
      </c>
      <c r="M38" s="14" t="s">
        <v>49</v>
      </c>
    </row>
    <row r="39" spans="1:13" ht="270" x14ac:dyDescent="0.25">
      <c r="A39" s="14">
        <v>21</v>
      </c>
      <c r="B39" s="14" t="s">
        <v>38</v>
      </c>
      <c r="C39" s="14"/>
      <c r="D39" s="14"/>
      <c r="E39" s="17">
        <v>9212582300000000</v>
      </c>
      <c r="F39" s="8" t="s">
        <v>78</v>
      </c>
      <c r="G39" s="14" t="s">
        <v>350</v>
      </c>
      <c r="H39" s="8" t="s">
        <v>351</v>
      </c>
      <c r="I39" s="14">
        <v>20</v>
      </c>
      <c r="J39" s="15">
        <v>573.41</v>
      </c>
      <c r="K39" s="14"/>
      <c r="L39" s="15">
        <f t="shared" si="0"/>
        <v>11468.199999999999</v>
      </c>
      <c r="M39" s="14" t="s">
        <v>49</v>
      </c>
    </row>
    <row r="40" spans="1:13" ht="330" x14ac:dyDescent="0.25">
      <c r="A40" s="14">
        <v>22</v>
      </c>
      <c r="B40" s="14" t="s">
        <v>38</v>
      </c>
      <c r="C40" s="14"/>
      <c r="D40" s="14"/>
      <c r="E40" s="17">
        <v>9212582300000000</v>
      </c>
      <c r="F40" s="8" t="s">
        <v>79</v>
      </c>
      <c r="G40" s="14" t="s">
        <v>350</v>
      </c>
      <c r="H40" s="8" t="s">
        <v>351</v>
      </c>
      <c r="I40" s="14">
        <v>20</v>
      </c>
      <c r="J40" s="15">
        <v>537.73</v>
      </c>
      <c r="K40" s="14"/>
      <c r="L40" s="15">
        <f t="shared" si="0"/>
        <v>10754.6</v>
      </c>
      <c r="M40" s="14" t="s">
        <v>49</v>
      </c>
    </row>
    <row r="41" spans="1:13" ht="195" x14ac:dyDescent="0.25">
      <c r="A41" s="14">
        <v>23</v>
      </c>
      <c r="B41" s="14" t="s">
        <v>38</v>
      </c>
      <c r="C41" s="14"/>
      <c r="D41" s="14"/>
      <c r="E41" s="17">
        <v>9212580200000010</v>
      </c>
      <c r="F41" s="8" t="s">
        <v>80</v>
      </c>
      <c r="G41" s="14" t="s">
        <v>354</v>
      </c>
      <c r="H41" s="8" t="s">
        <v>355</v>
      </c>
      <c r="I41" s="14">
        <v>40</v>
      </c>
      <c r="J41" s="15">
        <v>145.68</v>
      </c>
      <c r="K41" s="14"/>
      <c r="L41" s="15">
        <f t="shared" si="0"/>
        <v>5827.2000000000007</v>
      </c>
      <c r="M41" s="14" t="s">
        <v>49</v>
      </c>
    </row>
    <row r="42" spans="1:13" ht="195" x14ac:dyDescent="0.25">
      <c r="A42" s="14">
        <v>24</v>
      </c>
      <c r="B42" s="14" t="s">
        <v>38</v>
      </c>
      <c r="C42" s="14"/>
      <c r="D42" s="14"/>
      <c r="E42" s="17">
        <v>9212580100000010</v>
      </c>
      <c r="F42" s="8" t="s">
        <v>81</v>
      </c>
      <c r="G42" s="14" t="s">
        <v>358</v>
      </c>
      <c r="H42" s="8" t="s">
        <v>359</v>
      </c>
      <c r="I42" s="14">
        <v>20</v>
      </c>
      <c r="J42" s="15">
        <v>325.7</v>
      </c>
      <c r="K42" s="14"/>
      <c r="L42" s="15">
        <f t="shared" si="0"/>
        <v>6514</v>
      </c>
      <c r="M42" s="14" t="s">
        <v>49</v>
      </c>
    </row>
    <row r="43" spans="1:13" ht="255" x14ac:dyDescent="0.25">
      <c r="A43" s="14">
        <v>25</v>
      </c>
      <c r="B43" s="14" t="s">
        <v>38</v>
      </c>
      <c r="C43" s="14"/>
      <c r="D43" s="14"/>
      <c r="E43" s="17">
        <v>9003385500000040</v>
      </c>
      <c r="F43" s="8" t="s">
        <v>82</v>
      </c>
      <c r="G43" s="14" t="s">
        <v>354</v>
      </c>
      <c r="H43" s="8" t="s">
        <v>355</v>
      </c>
      <c r="I43" s="14">
        <v>10</v>
      </c>
      <c r="J43" s="15">
        <v>131.62</v>
      </c>
      <c r="K43" s="14"/>
      <c r="L43" s="15">
        <f t="shared" si="0"/>
        <v>1316.2</v>
      </c>
      <c r="M43" s="14" t="s">
        <v>49</v>
      </c>
    </row>
    <row r="44" spans="1:13" ht="195" x14ac:dyDescent="0.25">
      <c r="A44" s="14">
        <v>26</v>
      </c>
      <c r="B44" s="14" t="s">
        <v>38</v>
      </c>
      <c r="C44" s="14"/>
      <c r="D44" s="14"/>
      <c r="E44" s="17">
        <v>9212579500000000</v>
      </c>
      <c r="F44" s="8" t="s">
        <v>83</v>
      </c>
      <c r="G44" s="14" t="s">
        <v>363</v>
      </c>
      <c r="H44" s="8" t="s">
        <v>362</v>
      </c>
      <c r="I44" s="14">
        <v>30</v>
      </c>
      <c r="J44" s="15">
        <v>242.45</v>
      </c>
      <c r="K44" s="14"/>
      <c r="L44" s="15">
        <f t="shared" si="0"/>
        <v>7273.5</v>
      </c>
      <c r="M44" s="14" t="s">
        <v>49</v>
      </c>
    </row>
    <row r="45" spans="1:13" ht="240" x14ac:dyDescent="0.25">
      <c r="A45" s="14">
        <v>27</v>
      </c>
      <c r="B45" s="14" t="s">
        <v>38</v>
      </c>
      <c r="C45" s="14"/>
      <c r="D45" s="14"/>
      <c r="E45" s="17">
        <v>9212579600000000</v>
      </c>
      <c r="F45" s="8" t="s">
        <v>84</v>
      </c>
      <c r="G45" s="14" t="s">
        <v>364</v>
      </c>
      <c r="H45" s="8" t="s">
        <v>365</v>
      </c>
      <c r="I45" s="14">
        <v>30</v>
      </c>
      <c r="J45" s="15">
        <v>256.26</v>
      </c>
      <c r="K45" s="14"/>
      <c r="L45" s="15">
        <f t="shared" si="0"/>
        <v>7687.7999999999993</v>
      </c>
      <c r="M45" s="14" t="s">
        <v>49</v>
      </c>
    </row>
    <row r="46" spans="1:13" ht="315" x14ac:dyDescent="0.25">
      <c r="A46" s="14">
        <v>28</v>
      </c>
      <c r="B46" s="14" t="s">
        <v>38</v>
      </c>
      <c r="C46" s="14"/>
      <c r="D46" s="14"/>
      <c r="E46" s="17">
        <v>9212579400000010</v>
      </c>
      <c r="F46" s="8" t="s">
        <v>85</v>
      </c>
      <c r="G46" s="14" t="s">
        <v>366</v>
      </c>
      <c r="H46" s="8" t="s">
        <v>367</v>
      </c>
      <c r="I46" s="14">
        <v>3</v>
      </c>
      <c r="J46" s="15">
        <v>210.05</v>
      </c>
      <c r="K46" s="14"/>
      <c r="L46" s="15">
        <f t="shared" si="0"/>
        <v>630.15000000000009</v>
      </c>
      <c r="M46" s="14" t="s">
        <v>49</v>
      </c>
    </row>
    <row r="47" spans="1:13" ht="375" x14ac:dyDescent="0.25">
      <c r="A47" s="14">
        <v>29</v>
      </c>
      <c r="B47" s="14" t="s">
        <v>38</v>
      </c>
      <c r="C47" s="14"/>
      <c r="D47" s="14"/>
      <c r="E47" s="17">
        <v>9212579200000000</v>
      </c>
      <c r="F47" s="8" t="s">
        <v>86</v>
      </c>
      <c r="G47" s="14" t="s">
        <v>376</v>
      </c>
      <c r="H47" s="8" t="s">
        <v>377</v>
      </c>
      <c r="I47" s="14">
        <v>1</v>
      </c>
      <c r="J47" s="15">
        <v>9223.56</v>
      </c>
      <c r="K47" s="14"/>
      <c r="L47" s="15">
        <f t="shared" si="0"/>
        <v>9223.56</v>
      </c>
      <c r="M47" s="14" t="s">
        <v>49</v>
      </c>
    </row>
    <row r="48" spans="1:13" ht="225" x14ac:dyDescent="0.25">
      <c r="A48" s="14">
        <v>30</v>
      </c>
      <c r="B48" s="14" t="s">
        <v>38</v>
      </c>
      <c r="C48" s="14"/>
      <c r="D48" s="14"/>
      <c r="E48" s="17">
        <v>9212580300000010</v>
      </c>
      <c r="F48" s="8" t="s">
        <v>87</v>
      </c>
      <c r="G48" s="14" t="s">
        <v>387</v>
      </c>
      <c r="H48" s="8" t="s">
        <v>386</v>
      </c>
      <c r="I48" s="14">
        <v>10</v>
      </c>
      <c r="J48" s="15">
        <v>945.23</v>
      </c>
      <c r="K48" s="14"/>
      <c r="L48" s="15">
        <f t="shared" si="0"/>
        <v>9452.2999999999993</v>
      </c>
      <c r="M48" s="14" t="s">
        <v>49</v>
      </c>
    </row>
    <row r="49" spans="1:13" ht="195" x14ac:dyDescent="0.25">
      <c r="A49" s="14">
        <v>31</v>
      </c>
      <c r="B49" s="14" t="s">
        <v>38</v>
      </c>
      <c r="C49" s="14"/>
      <c r="D49" s="14"/>
      <c r="E49" s="17">
        <v>9212579700000010</v>
      </c>
      <c r="F49" s="8" t="s">
        <v>88</v>
      </c>
      <c r="G49" s="14" t="s">
        <v>388</v>
      </c>
      <c r="H49" s="8" t="s">
        <v>389</v>
      </c>
      <c r="I49" s="14">
        <v>15</v>
      </c>
      <c r="J49" s="15">
        <v>387</v>
      </c>
      <c r="K49" s="14"/>
      <c r="L49" s="15">
        <f t="shared" si="0"/>
        <v>5805</v>
      </c>
      <c r="M49" s="14" t="s">
        <v>49</v>
      </c>
    </row>
    <row r="50" spans="1:13" ht="375" x14ac:dyDescent="0.25">
      <c r="A50" s="14">
        <v>32</v>
      </c>
      <c r="B50" s="14" t="s">
        <v>38</v>
      </c>
      <c r="C50" s="14"/>
      <c r="D50" s="14"/>
      <c r="E50" s="17">
        <v>9209557900000040</v>
      </c>
      <c r="F50" s="8" t="s">
        <v>89</v>
      </c>
      <c r="G50" s="14" t="s">
        <v>390</v>
      </c>
      <c r="H50" s="8" t="s">
        <v>391</v>
      </c>
      <c r="I50" s="14">
        <v>6</v>
      </c>
      <c r="J50" s="15">
        <v>15136.49</v>
      </c>
      <c r="K50" s="14"/>
      <c r="L50" s="15">
        <f t="shared" si="0"/>
        <v>90818.94</v>
      </c>
      <c r="M50" s="14" t="s">
        <v>49</v>
      </c>
    </row>
    <row r="51" spans="1:13" ht="315" x14ac:dyDescent="0.25">
      <c r="A51" s="14">
        <v>33</v>
      </c>
      <c r="B51" s="14" t="s">
        <v>38</v>
      </c>
      <c r="C51" s="14"/>
      <c r="D51" s="14"/>
      <c r="E51" s="17">
        <v>9212581400000000</v>
      </c>
      <c r="F51" s="8" t="s">
        <v>90</v>
      </c>
      <c r="G51" s="14" t="s">
        <v>394</v>
      </c>
      <c r="H51" s="8" t="s">
        <v>395</v>
      </c>
      <c r="I51" s="14">
        <v>20</v>
      </c>
      <c r="J51" s="15">
        <v>1076.51</v>
      </c>
      <c r="K51" s="14"/>
      <c r="L51" s="15">
        <f t="shared" si="0"/>
        <v>21530.2</v>
      </c>
      <c r="M51" s="14" t="s">
        <v>49</v>
      </c>
    </row>
    <row r="52" spans="1:13" ht="390" x14ac:dyDescent="0.25">
      <c r="A52" s="14">
        <v>34</v>
      </c>
      <c r="B52" s="14" t="s">
        <v>38</v>
      </c>
      <c r="C52" s="14"/>
      <c r="D52" s="14"/>
      <c r="E52" s="17">
        <v>9206905100000130</v>
      </c>
      <c r="F52" s="8" t="s">
        <v>91</v>
      </c>
      <c r="G52" s="14" t="s">
        <v>408</v>
      </c>
      <c r="H52" s="8" t="s">
        <v>409</v>
      </c>
      <c r="I52" s="14">
        <v>80</v>
      </c>
      <c r="J52" s="15">
        <v>451.8</v>
      </c>
      <c r="K52" s="14"/>
      <c r="L52" s="15">
        <f t="shared" si="0"/>
        <v>36144</v>
      </c>
      <c r="M52" s="14" t="s">
        <v>49</v>
      </c>
    </row>
    <row r="53" spans="1:13" ht="150" x14ac:dyDescent="0.25">
      <c r="A53" s="14">
        <v>35</v>
      </c>
      <c r="B53" s="14" t="s">
        <v>38</v>
      </c>
      <c r="C53" s="14"/>
      <c r="D53" s="14"/>
      <c r="E53" s="17">
        <v>9212577500000000</v>
      </c>
      <c r="F53" s="8" t="s">
        <v>92</v>
      </c>
      <c r="G53" s="14" t="s">
        <v>419</v>
      </c>
      <c r="H53" s="8" t="s">
        <v>418</v>
      </c>
      <c r="I53" s="14">
        <v>20</v>
      </c>
      <c r="J53" s="15">
        <v>471.38</v>
      </c>
      <c r="K53" s="14"/>
      <c r="L53" s="15">
        <f t="shared" si="0"/>
        <v>9427.6</v>
      </c>
      <c r="M53" s="14" t="s">
        <v>49</v>
      </c>
    </row>
    <row r="54" spans="1:13" ht="195" x14ac:dyDescent="0.25">
      <c r="A54" s="14">
        <v>36</v>
      </c>
      <c r="B54" s="14" t="s">
        <v>38</v>
      </c>
      <c r="C54" s="14"/>
      <c r="D54" s="14"/>
      <c r="E54" s="17">
        <v>9212577600000010</v>
      </c>
      <c r="F54" s="8" t="s">
        <v>93</v>
      </c>
      <c r="G54" s="14" t="s">
        <v>415</v>
      </c>
      <c r="H54" s="8" t="s">
        <v>414</v>
      </c>
      <c r="I54" s="14">
        <v>20</v>
      </c>
      <c r="J54" s="15">
        <v>151.24</v>
      </c>
      <c r="K54" s="14"/>
      <c r="L54" s="15">
        <f t="shared" si="0"/>
        <v>3024.8</v>
      </c>
      <c r="M54" s="14" t="s">
        <v>49</v>
      </c>
    </row>
    <row r="55" spans="1:13" ht="135" x14ac:dyDescent="0.25">
      <c r="A55" s="14">
        <v>37</v>
      </c>
      <c r="B55" s="14" t="s">
        <v>38</v>
      </c>
      <c r="C55" s="14"/>
      <c r="D55" s="14"/>
      <c r="E55" s="17">
        <v>9212602100000000</v>
      </c>
      <c r="F55" s="8" t="s">
        <v>94</v>
      </c>
      <c r="G55" s="14" t="s">
        <v>424</v>
      </c>
      <c r="H55" s="8" t="s">
        <v>425</v>
      </c>
      <c r="I55" s="14">
        <v>10</v>
      </c>
      <c r="J55" s="15">
        <v>367.96</v>
      </c>
      <c r="K55" s="14"/>
      <c r="L55" s="15">
        <f t="shared" si="0"/>
        <v>3679.6</v>
      </c>
      <c r="M55" s="14" t="s">
        <v>49</v>
      </c>
    </row>
    <row r="56" spans="1:13" ht="330" x14ac:dyDescent="0.25">
      <c r="A56" s="14">
        <v>38</v>
      </c>
      <c r="B56" s="14" t="s">
        <v>38</v>
      </c>
      <c r="C56" s="14"/>
      <c r="D56" s="14"/>
      <c r="E56" s="17">
        <v>9212602200000010</v>
      </c>
      <c r="F56" s="8" t="s">
        <v>95</v>
      </c>
      <c r="G56" s="14" t="s">
        <v>422</v>
      </c>
      <c r="H56" s="8" t="s">
        <v>423</v>
      </c>
      <c r="I56" s="14">
        <v>3</v>
      </c>
      <c r="J56" s="15">
        <v>8203.5</v>
      </c>
      <c r="K56" s="14"/>
      <c r="L56" s="15">
        <f t="shared" si="0"/>
        <v>24610.5</v>
      </c>
      <c r="M56" s="14" t="s">
        <v>49</v>
      </c>
    </row>
    <row r="57" spans="1:13" ht="165" x14ac:dyDescent="0.25">
      <c r="A57" s="14">
        <v>39</v>
      </c>
      <c r="B57" s="14" t="s">
        <v>38</v>
      </c>
      <c r="C57" s="14"/>
      <c r="D57" s="14"/>
      <c r="E57" s="17">
        <v>9212580600000000</v>
      </c>
      <c r="F57" s="8" t="s">
        <v>96</v>
      </c>
      <c r="G57" s="14" t="s">
        <v>426</v>
      </c>
      <c r="H57" s="8" t="s">
        <v>427</v>
      </c>
      <c r="I57" s="14">
        <v>10</v>
      </c>
      <c r="J57" s="15">
        <v>287</v>
      </c>
      <c r="K57" s="14"/>
      <c r="L57" s="15">
        <f t="shared" si="0"/>
        <v>2870</v>
      </c>
      <c r="M57" s="14" t="s">
        <v>49</v>
      </c>
    </row>
    <row r="58" spans="1:13" ht="409.5" x14ac:dyDescent="0.25">
      <c r="A58" s="14">
        <v>40</v>
      </c>
      <c r="B58" s="14" t="s">
        <v>38</v>
      </c>
      <c r="C58" s="14"/>
      <c r="D58" s="14"/>
      <c r="E58" s="17">
        <v>9212580700000000</v>
      </c>
      <c r="F58" s="8" t="s">
        <v>97</v>
      </c>
      <c r="G58" s="14" t="s">
        <v>442</v>
      </c>
      <c r="H58" s="8" t="s">
        <v>443</v>
      </c>
      <c r="I58" s="14">
        <v>3</v>
      </c>
      <c r="J58" s="15">
        <v>2867.03</v>
      </c>
      <c r="K58" s="14"/>
      <c r="L58" s="15">
        <f t="shared" si="0"/>
        <v>8601.09</v>
      </c>
      <c r="M58" s="14" t="s">
        <v>49</v>
      </c>
    </row>
    <row r="59" spans="1:13" ht="409.5" x14ac:dyDescent="0.25">
      <c r="A59" s="14">
        <v>41</v>
      </c>
      <c r="B59" s="14" t="s">
        <v>38</v>
      </c>
      <c r="C59" s="14"/>
      <c r="D59" s="14"/>
      <c r="E59" s="17">
        <v>9212580800000010</v>
      </c>
      <c r="F59" s="8" t="s">
        <v>98</v>
      </c>
      <c r="G59" s="14" t="s">
        <v>440</v>
      </c>
      <c r="H59" s="8" t="s">
        <v>441</v>
      </c>
      <c r="I59" s="14">
        <v>6</v>
      </c>
      <c r="J59" s="15">
        <v>1084.46</v>
      </c>
      <c r="K59" s="14"/>
      <c r="L59" s="15">
        <f t="shared" si="0"/>
        <v>6506.76</v>
      </c>
      <c r="M59" s="14" t="s">
        <v>49</v>
      </c>
    </row>
    <row r="60" spans="1:13" ht="330" x14ac:dyDescent="0.25">
      <c r="A60" s="14">
        <v>42</v>
      </c>
      <c r="B60" s="14" t="s">
        <v>38</v>
      </c>
      <c r="C60" s="14"/>
      <c r="D60" s="14"/>
      <c r="E60" s="17">
        <v>9212533100000000</v>
      </c>
      <c r="F60" s="8" t="s">
        <v>99</v>
      </c>
      <c r="G60" s="14" t="s">
        <v>456</v>
      </c>
      <c r="H60" s="8" t="s">
        <v>457</v>
      </c>
      <c r="I60" s="14">
        <v>4</v>
      </c>
      <c r="J60" s="15">
        <v>2369.37</v>
      </c>
      <c r="K60" s="14"/>
      <c r="L60" s="15">
        <f t="shared" si="0"/>
        <v>9477.48</v>
      </c>
      <c r="M60" s="14" t="s">
        <v>49</v>
      </c>
    </row>
    <row r="61" spans="1:13" ht="330" x14ac:dyDescent="0.25">
      <c r="A61" s="14">
        <v>43</v>
      </c>
      <c r="B61" s="14" t="s">
        <v>38</v>
      </c>
      <c r="C61" s="14"/>
      <c r="D61" s="14"/>
      <c r="E61" s="17">
        <v>9212533200000000</v>
      </c>
      <c r="F61" s="8" t="s">
        <v>100</v>
      </c>
      <c r="G61" s="14" t="s">
        <v>459</v>
      </c>
      <c r="H61" s="8" t="s">
        <v>458</v>
      </c>
      <c r="I61" s="14">
        <v>4</v>
      </c>
      <c r="J61" s="15">
        <v>2369.37</v>
      </c>
      <c r="K61" s="14"/>
      <c r="L61" s="15">
        <f t="shared" si="0"/>
        <v>9477.48</v>
      </c>
      <c r="M61" s="14" t="s">
        <v>49</v>
      </c>
    </row>
    <row r="62" spans="1:13" ht="330" x14ac:dyDescent="0.25">
      <c r="A62" s="14">
        <v>44</v>
      </c>
      <c r="B62" s="14" t="s">
        <v>38</v>
      </c>
      <c r="C62" s="14"/>
      <c r="D62" s="14"/>
      <c r="E62" s="17">
        <v>9212533400000000</v>
      </c>
      <c r="F62" s="8" t="s">
        <v>101</v>
      </c>
      <c r="G62" s="14" t="s">
        <v>460</v>
      </c>
      <c r="H62" s="8" t="s">
        <v>461</v>
      </c>
      <c r="I62" s="14">
        <v>4</v>
      </c>
      <c r="J62" s="15">
        <v>2369.37</v>
      </c>
      <c r="K62" s="14"/>
      <c r="L62" s="15">
        <f t="shared" si="0"/>
        <v>9477.48</v>
      </c>
      <c r="M62" s="14" t="s">
        <v>49</v>
      </c>
    </row>
    <row r="63" spans="1:13" ht="330" x14ac:dyDescent="0.25">
      <c r="A63" s="14">
        <v>45</v>
      </c>
      <c r="B63" s="14" t="s">
        <v>38</v>
      </c>
      <c r="C63" s="14"/>
      <c r="D63" s="14"/>
      <c r="E63" s="17">
        <v>9212533000000000</v>
      </c>
      <c r="F63" s="8" t="s">
        <v>102</v>
      </c>
      <c r="G63" s="14" t="s">
        <v>463</v>
      </c>
      <c r="H63" s="8" t="s">
        <v>462</v>
      </c>
      <c r="I63" s="14">
        <v>8</v>
      </c>
      <c r="J63" s="15">
        <v>2520.6</v>
      </c>
      <c r="K63" s="14"/>
      <c r="L63" s="15">
        <f t="shared" si="0"/>
        <v>20164.8</v>
      </c>
      <c r="M63" s="14" t="s">
        <v>49</v>
      </c>
    </row>
    <row r="64" spans="1:13" ht="345" x14ac:dyDescent="0.25">
      <c r="A64" s="14">
        <v>46</v>
      </c>
      <c r="B64" s="14" t="s">
        <v>38</v>
      </c>
      <c r="C64" s="14"/>
      <c r="D64" s="14"/>
      <c r="E64" s="17">
        <v>9212532900000000</v>
      </c>
      <c r="F64" s="8" t="s">
        <v>103</v>
      </c>
      <c r="G64" s="14" t="s">
        <v>463</v>
      </c>
      <c r="H64" s="8" t="s">
        <v>462</v>
      </c>
      <c r="I64" s="14">
        <v>8</v>
      </c>
      <c r="J64" s="15">
        <v>2520.6</v>
      </c>
      <c r="K64" s="14"/>
      <c r="L64" s="15">
        <f t="shared" si="0"/>
        <v>20164.8</v>
      </c>
      <c r="M64" s="14" t="s">
        <v>49</v>
      </c>
    </row>
    <row r="65" spans="1:13" ht="330" x14ac:dyDescent="0.25">
      <c r="A65" s="14">
        <v>47</v>
      </c>
      <c r="B65" s="14" t="s">
        <v>38</v>
      </c>
      <c r="C65" s="14"/>
      <c r="D65" s="14"/>
      <c r="E65" s="17">
        <v>9212533300000000</v>
      </c>
      <c r="F65" s="8" t="s">
        <v>104</v>
      </c>
      <c r="G65" s="14" t="s">
        <v>463</v>
      </c>
      <c r="H65" s="8" t="s">
        <v>462</v>
      </c>
      <c r="I65" s="14">
        <v>8</v>
      </c>
      <c r="J65" s="15">
        <v>2520.6</v>
      </c>
      <c r="K65" s="14"/>
      <c r="L65" s="15">
        <f t="shared" si="0"/>
        <v>20164.8</v>
      </c>
      <c r="M65" s="14" t="s">
        <v>49</v>
      </c>
    </row>
    <row r="66" spans="1:13" ht="345" x14ac:dyDescent="0.25">
      <c r="A66" s="14">
        <v>48</v>
      </c>
      <c r="B66" s="14" t="s">
        <v>38</v>
      </c>
      <c r="C66" s="14"/>
      <c r="D66" s="14"/>
      <c r="E66" s="17">
        <v>9212498300000000</v>
      </c>
      <c r="F66" s="8" t="s">
        <v>105</v>
      </c>
      <c r="G66" s="14" t="s">
        <v>464</v>
      </c>
      <c r="H66" s="8" t="s">
        <v>465</v>
      </c>
      <c r="I66" s="14">
        <v>10</v>
      </c>
      <c r="J66" s="15">
        <v>1991.28</v>
      </c>
      <c r="K66" s="14"/>
      <c r="L66" s="15">
        <f t="shared" si="0"/>
        <v>19912.8</v>
      </c>
      <c r="M66" s="14" t="s">
        <v>49</v>
      </c>
    </row>
    <row r="67" spans="1:13" ht="330" x14ac:dyDescent="0.25">
      <c r="A67" s="14">
        <v>49</v>
      </c>
      <c r="B67" s="14" t="s">
        <v>38</v>
      </c>
      <c r="C67" s="14"/>
      <c r="D67" s="14"/>
      <c r="E67" s="17">
        <v>9212498200000000</v>
      </c>
      <c r="F67" s="8" t="s">
        <v>106</v>
      </c>
      <c r="G67" s="14" t="s">
        <v>464</v>
      </c>
      <c r="H67" s="8" t="s">
        <v>465</v>
      </c>
      <c r="I67" s="14">
        <v>15</v>
      </c>
      <c r="J67" s="15">
        <v>1991.28</v>
      </c>
      <c r="K67" s="14"/>
      <c r="L67" s="15">
        <f t="shared" si="0"/>
        <v>29869.200000000001</v>
      </c>
      <c r="M67" s="14" t="s">
        <v>49</v>
      </c>
    </row>
    <row r="68" spans="1:13" ht="409.5" x14ac:dyDescent="0.25">
      <c r="A68" s="14">
        <v>50</v>
      </c>
      <c r="B68" s="14" t="s">
        <v>38</v>
      </c>
      <c r="C68" s="14"/>
      <c r="D68" s="14"/>
      <c r="E68" s="17">
        <v>9212568900000000</v>
      </c>
      <c r="F68" s="8" t="s">
        <v>107</v>
      </c>
      <c r="G68" s="14" t="s">
        <v>468</v>
      </c>
      <c r="H68" s="8" t="s">
        <v>391</v>
      </c>
      <c r="I68" s="14">
        <v>4</v>
      </c>
      <c r="J68" s="15">
        <v>8646.0499999999993</v>
      </c>
      <c r="K68" s="14"/>
      <c r="L68" s="15">
        <f t="shared" si="0"/>
        <v>34584.199999999997</v>
      </c>
      <c r="M68" s="14" t="s">
        <v>49</v>
      </c>
    </row>
    <row r="69" spans="1:13" ht="240" x14ac:dyDescent="0.25">
      <c r="A69" s="14">
        <v>51</v>
      </c>
      <c r="B69" s="14" t="s">
        <v>38</v>
      </c>
      <c r="C69" s="14"/>
      <c r="D69" s="14"/>
      <c r="E69" s="17">
        <v>9212570400000010</v>
      </c>
      <c r="F69" s="8" t="s">
        <v>108</v>
      </c>
      <c r="G69" s="14" t="s">
        <v>475</v>
      </c>
      <c r="H69" s="8" t="s">
        <v>476</v>
      </c>
      <c r="I69" s="14">
        <v>4</v>
      </c>
      <c r="J69" s="15">
        <v>37.82</v>
      </c>
      <c r="K69" s="14"/>
      <c r="L69" s="15">
        <f t="shared" si="0"/>
        <v>151.28</v>
      </c>
      <c r="M69" s="14" t="s">
        <v>49</v>
      </c>
    </row>
    <row r="70" spans="1:13" ht="240" x14ac:dyDescent="0.25">
      <c r="A70" s="14">
        <v>52</v>
      </c>
      <c r="B70" s="14" t="s">
        <v>38</v>
      </c>
      <c r="C70" s="14"/>
      <c r="D70" s="14"/>
      <c r="E70" s="17">
        <v>9212570500000000</v>
      </c>
      <c r="F70" s="8" t="s">
        <v>109</v>
      </c>
      <c r="G70" s="14" t="s">
        <v>477</v>
      </c>
      <c r="H70" s="8" t="s">
        <v>478</v>
      </c>
      <c r="I70" s="14">
        <v>10</v>
      </c>
      <c r="J70" s="15">
        <v>52.13</v>
      </c>
      <c r="K70" s="14"/>
      <c r="L70" s="15">
        <f t="shared" si="0"/>
        <v>521.30000000000007</v>
      </c>
      <c r="M70" s="14" t="s">
        <v>49</v>
      </c>
    </row>
    <row r="71" spans="1:13" ht="300" x14ac:dyDescent="0.25">
      <c r="A71" s="14">
        <v>53</v>
      </c>
      <c r="B71" s="14" t="s">
        <v>38</v>
      </c>
      <c r="C71" s="14"/>
      <c r="D71" s="14"/>
      <c r="E71" s="17">
        <v>9203436500000010</v>
      </c>
      <c r="F71" s="8" t="s">
        <v>110</v>
      </c>
      <c r="G71" s="14" t="s">
        <v>479</v>
      </c>
      <c r="H71" s="8" t="s">
        <v>480</v>
      </c>
      <c r="I71" s="14">
        <v>4</v>
      </c>
      <c r="J71" s="15">
        <v>349.89</v>
      </c>
      <c r="K71" s="14"/>
      <c r="L71" s="15">
        <f t="shared" si="0"/>
        <v>1399.56</v>
      </c>
      <c r="M71" s="14" t="s">
        <v>49</v>
      </c>
    </row>
    <row r="72" spans="1:13" ht="330" x14ac:dyDescent="0.25">
      <c r="A72" s="14">
        <v>54</v>
      </c>
      <c r="B72" s="14" t="s">
        <v>38</v>
      </c>
      <c r="C72" s="14"/>
      <c r="D72" s="14"/>
      <c r="E72" s="17">
        <v>9212601000000020</v>
      </c>
      <c r="F72" s="8" t="s">
        <v>111</v>
      </c>
      <c r="G72" s="14" t="s">
        <v>481</v>
      </c>
      <c r="H72" s="8" t="s">
        <v>482</v>
      </c>
      <c r="I72" s="14">
        <v>50</v>
      </c>
      <c r="J72" s="15">
        <v>418.59</v>
      </c>
      <c r="K72" s="14"/>
      <c r="L72" s="15">
        <f t="shared" si="0"/>
        <v>20929.5</v>
      </c>
      <c r="M72" s="14" t="s">
        <v>49</v>
      </c>
    </row>
    <row r="73" spans="1:13" ht="409.5" x14ac:dyDescent="0.25">
      <c r="A73" s="14">
        <v>55</v>
      </c>
      <c r="B73" s="14" t="s">
        <v>38</v>
      </c>
      <c r="C73" s="14"/>
      <c r="D73" s="14"/>
      <c r="E73" s="17">
        <v>9212570300000000</v>
      </c>
      <c r="F73" s="8" t="s">
        <v>112</v>
      </c>
      <c r="G73" s="14" t="s">
        <v>376</v>
      </c>
      <c r="H73" s="8" t="s">
        <v>377</v>
      </c>
      <c r="I73" s="14">
        <v>2</v>
      </c>
      <c r="J73" s="15">
        <v>2101.94</v>
      </c>
      <c r="K73" s="14"/>
      <c r="L73" s="15">
        <f t="shared" si="0"/>
        <v>4203.88</v>
      </c>
      <c r="M73" s="14" t="s">
        <v>49</v>
      </c>
    </row>
    <row r="74" spans="1:13" ht="409.5" x14ac:dyDescent="0.25">
      <c r="A74" s="14">
        <v>56</v>
      </c>
      <c r="B74" s="14" t="s">
        <v>38</v>
      </c>
      <c r="C74" s="14"/>
      <c r="D74" s="14"/>
      <c r="E74" s="17">
        <v>9212570100000000</v>
      </c>
      <c r="F74" s="8" t="s">
        <v>113</v>
      </c>
      <c r="G74" s="14" t="s">
        <v>487</v>
      </c>
      <c r="H74" s="8" t="s">
        <v>488</v>
      </c>
      <c r="I74" s="14">
        <v>3</v>
      </c>
      <c r="J74" s="15">
        <v>4985.87</v>
      </c>
      <c r="K74" s="14"/>
      <c r="L74" s="15">
        <f t="shared" si="0"/>
        <v>14957.61</v>
      </c>
      <c r="M74" s="14" t="s">
        <v>49</v>
      </c>
    </row>
    <row r="75" spans="1:13" ht="409.5" x14ac:dyDescent="0.25">
      <c r="A75" s="14">
        <v>57</v>
      </c>
      <c r="B75" s="14" t="s">
        <v>38</v>
      </c>
      <c r="C75" s="14"/>
      <c r="D75" s="14"/>
      <c r="E75" s="17">
        <v>9212591000000000</v>
      </c>
      <c r="F75" s="8" t="s">
        <v>114</v>
      </c>
      <c r="G75" s="23" t="s">
        <v>505</v>
      </c>
      <c r="H75" s="8" t="s">
        <v>506</v>
      </c>
      <c r="I75" s="14">
        <v>2</v>
      </c>
      <c r="J75" s="15">
        <v>21034.61</v>
      </c>
      <c r="K75" s="14"/>
      <c r="L75" s="15">
        <f t="shared" si="0"/>
        <v>42069.22</v>
      </c>
      <c r="M75" s="14" t="s">
        <v>49</v>
      </c>
    </row>
    <row r="76" spans="1:13" ht="285" x14ac:dyDescent="0.25">
      <c r="A76" s="14">
        <v>58</v>
      </c>
      <c r="B76" s="14" t="s">
        <v>38</v>
      </c>
      <c r="C76" s="14"/>
      <c r="D76" s="14"/>
      <c r="E76" s="17">
        <v>9212570000000000</v>
      </c>
      <c r="F76" s="8" t="s">
        <v>115</v>
      </c>
      <c r="G76" s="23" t="s">
        <v>507</v>
      </c>
      <c r="H76" s="8" t="s">
        <v>508</v>
      </c>
      <c r="I76" s="14">
        <v>2</v>
      </c>
      <c r="J76" s="15">
        <v>623.49</v>
      </c>
      <c r="K76" s="14"/>
      <c r="L76" s="15">
        <f t="shared" si="0"/>
        <v>1246.98</v>
      </c>
      <c r="M76" s="14" t="s">
        <v>49</v>
      </c>
    </row>
    <row r="77" spans="1:13" ht="285" x14ac:dyDescent="0.25">
      <c r="A77" s="14">
        <v>59</v>
      </c>
      <c r="B77" s="14" t="s">
        <v>38</v>
      </c>
      <c r="C77" s="14"/>
      <c r="D77" s="14"/>
      <c r="E77" s="17">
        <v>9212569900000000</v>
      </c>
      <c r="F77" s="8" t="s">
        <v>116</v>
      </c>
      <c r="G77" s="23" t="s">
        <v>507</v>
      </c>
      <c r="H77" s="8" t="s">
        <v>508</v>
      </c>
      <c r="I77" s="14">
        <v>29</v>
      </c>
      <c r="J77" s="15">
        <v>1155.28</v>
      </c>
      <c r="K77" s="14"/>
      <c r="L77" s="15">
        <f t="shared" si="0"/>
        <v>33503.120000000003</v>
      </c>
      <c r="M77" s="14" t="s">
        <v>49</v>
      </c>
    </row>
    <row r="78" spans="1:13" ht="270" x14ac:dyDescent="0.25">
      <c r="A78" s="14">
        <v>60</v>
      </c>
      <c r="B78" s="14" t="s">
        <v>38</v>
      </c>
      <c r="C78" s="14"/>
      <c r="D78" s="14"/>
      <c r="E78" s="17">
        <v>9212580400000000</v>
      </c>
      <c r="F78" s="8" t="s">
        <v>117</v>
      </c>
      <c r="G78" s="14" t="s">
        <v>509</v>
      </c>
      <c r="H78" s="8" t="s">
        <v>510</v>
      </c>
      <c r="I78" s="14">
        <v>8</v>
      </c>
      <c r="J78" s="15">
        <v>489</v>
      </c>
      <c r="K78" s="14"/>
      <c r="L78" s="15">
        <f t="shared" si="0"/>
        <v>3912</v>
      </c>
      <c r="M78" s="14" t="s">
        <v>49</v>
      </c>
    </row>
    <row r="79" spans="1:13" ht="165" x14ac:dyDescent="0.25">
      <c r="A79" s="14">
        <v>61</v>
      </c>
      <c r="B79" s="14" t="s">
        <v>38</v>
      </c>
      <c r="C79" s="14"/>
      <c r="D79" s="14"/>
      <c r="E79" s="17">
        <v>9212569600000000</v>
      </c>
      <c r="F79" s="8" t="s">
        <v>118</v>
      </c>
      <c r="G79" s="14" t="s">
        <v>511</v>
      </c>
      <c r="H79" s="8" t="s">
        <v>512</v>
      </c>
      <c r="I79" s="14">
        <v>1</v>
      </c>
      <c r="J79" s="15">
        <v>27422.3</v>
      </c>
      <c r="K79" s="14"/>
      <c r="L79" s="15">
        <f t="shared" si="0"/>
        <v>27422.3</v>
      </c>
      <c r="M79" s="14" t="s">
        <v>49</v>
      </c>
    </row>
    <row r="80" spans="1:13" ht="165" x14ac:dyDescent="0.25">
      <c r="A80" s="14">
        <v>62</v>
      </c>
      <c r="B80" s="14" t="s">
        <v>38</v>
      </c>
      <c r="C80" s="14"/>
      <c r="D80" s="14"/>
      <c r="E80" s="17">
        <v>9212569700000000</v>
      </c>
      <c r="F80" s="8" t="s">
        <v>119</v>
      </c>
      <c r="G80" s="14" t="s">
        <v>511</v>
      </c>
      <c r="H80" s="8" t="s">
        <v>512</v>
      </c>
      <c r="I80" s="14">
        <v>1</v>
      </c>
      <c r="J80" s="15">
        <v>8402.02</v>
      </c>
      <c r="K80" s="14"/>
      <c r="L80" s="15">
        <f t="shared" si="0"/>
        <v>8402.02</v>
      </c>
      <c r="M80" s="14" t="s">
        <v>49</v>
      </c>
    </row>
    <row r="81" spans="1:13" ht="210" x14ac:dyDescent="0.25">
      <c r="A81" s="14">
        <v>63</v>
      </c>
      <c r="B81" s="14" t="s">
        <v>38</v>
      </c>
      <c r="C81" s="14"/>
      <c r="D81" s="14"/>
      <c r="E81" s="17">
        <v>9212577100000000</v>
      </c>
      <c r="F81" s="8" t="s">
        <v>120</v>
      </c>
      <c r="G81" s="14" t="s">
        <v>513</v>
      </c>
      <c r="H81" s="8" t="s">
        <v>514</v>
      </c>
      <c r="I81" s="14">
        <v>4</v>
      </c>
      <c r="J81" s="15">
        <v>5230.26</v>
      </c>
      <c r="K81" s="14"/>
      <c r="L81" s="15">
        <f t="shared" si="0"/>
        <v>20921.04</v>
      </c>
      <c r="M81" s="14" t="s">
        <v>49</v>
      </c>
    </row>
    <row r="82" spans="1:13" ht="330" x14ac:dyDescent="0.25">
      <c r="A82" s="14">
        <v>64</v>
      </c>
      <c r="B82" s="14" t="s">
        <v>38</v>
      </c>
      <c r="C82" s="14"/>
      <c r="D82" s="14"/>
      <c r="E82" s="17">
        <v>9212662600000000</v>
      </c>
      <c r="F82" s="8" t="s">
        <v>121</v>
      </c>
      <c r="G82" s="14" t="s">
        <v>515</v>
      </c>
      <c r="H82" s="8" t="s">
        <v>516</v>
      </c>
      <c r="I82" s="14">
        <v>3</v>
      </c>
      <c r="J82" s="15">
        <v>187.05</v>
      </c>
      <c r="K82" s="14"/>
      <c r="L82" s="15">
        <f t="shared" si="0"/>
        <v>561.15000000000009</v>
      </c>
      <c r="M82" s="14" t="s">
        <v>49</v>
      </c>
    </row>
    <row r="83" spans="1:13" ht="120" x14ac:dyDescent="0.25">
      <c r="A83" s="14">
        <v>65</v>
      </c>
      <c r="B83" s="14" t="s">
        <v>38</v>
      </c>
      <c r="C83" s="14"/>
      <c r="D83" s="14"/>
      <c r="E83" s="17">
        <v>9212569000000000</v>
      </c>
      <c r="F83" s="8" t="s">
        <v>122</v>
      </c>
      <c r="G83" s="14" t="s">
        <v>519</v>
      </c>
      <c r="H83" s="8" t="s">
        <v>520</v>
      </c>
      <c r="I83" s="14">
        <v>2</v>
      </c>
      <c r="J83" s="15">
        <v>1528.59</v>
      </c>
      <c r="K83" s="14"/>
      <c r="L83" s="15">
        <f t="shared" ref="L83:L146" si="1">I83*J83</f>
        <v>3057.18</v>
      </c>
      <c r="M83" s="14" t="s">
        <v>49</v>
      </c>
    </row>
    <row r="84" spans="1:13" ht="405" x14ac:dyDescent="0.25">
      <c r="A84" s="14">
        <v>66</v>
      </c>
      <c r="B84" s="14" t="s">
        <v>38</v>
      </c>
      <c r="C84" s="14"/>
      <c r="D84" s="14"/>
      <c r="E84" s="17">
        <v>9212581000000000</v>
      </c>
      <c r="F84" s="8" t="s">
        <v>123</v>
      </c>
      <c r="G84" s="14" t="s">
        <v>525</v>
      </c>
      <c r="H84" s="8" t="s">
        <v>526</v>
      </c>
      <c r="I84" s="14">
        <v>2</v>
      </c>
      <c r="J84" s="15">
        <v>4007.76</v>
      </c>
      <c r="K84" s="14"/>
      <c r="L84" s="15">
        <f t="shared" si="1"/>
        <v>8015.52</v>
      </c>
      <c r="M84" s="14" t="s">
        <v>49</v>
      </c>
    </row>
    <row r="85" spans="1:13" ht="165" x14ac:dyDescent="0.25">
      <c r="A85" s="14">
        <v>67</v>
      </c>
      <c r="B85" s="14" t="s">
        <v>38</v>
      </c>
      <c r="C85" s="14"/>
      <c r="D85" s="14"/>
      <c r="E85" s="17">
        <v>9212580000000000</v>
      </c>
      <c r="F85" s="8" t="s">
        <v>124</v>
      </c>
      <c r="G85" s="14" t="s">
        <v>531</v>
      </c>
      <c r="H85" s="8" t="s">
        <v>532</v>
      </c>
      <c r="I85" s="14">
        <v>6</v>
      </c>
      <c r="J85" s="15">
        <v>190.42</v>
      </c>
      <c r="K85" s="14"/>
      <c r="L85" s="15">
        <f t="shared" si="1"/>
        <v>1142.52</v>
      </c>
      <c r="M85" s="14" t="s">
        <v>49</v>
      </c>
    </row>
    <row r="86" spans="1:13" ht="225" x14ac:dyDescent="0.25">
      <c r="A86" s="14">
        <v>68</v>
      </c>
      <c r="B86" s="14" t="s">
        <v>38</v>
      </c>
      <c r="C86" s="14"/>
      <c r="D86" s="14"/>
      <c r="E86" s="17">
        <v>9212580000000000</v>
      </c>
      <c r="F86" s="8" t="s">
        <v>125</v>
      </c>
      <c r="G86" s="14" t="s">
        <v>531</v>
      </c>
      <c r="H86" s="8" t="s">
        <v>532</v>
      </c>
      <c r="I86" s="14">
        <v>4</v>
      </c>
      <c r="J86" s="15">
        <v>179.59</v>
      </c>
      <c r="K86" s="14"/>
      <c r="L86" s="15">
        <f t="shared" si="1"/>
        <v>718.36</v>
      </c>
      <c r="M86" s="14" t="s">
        <v>49</v>
      </c>
    </row>
    <row r="87" spans="1:13" ht="150" x14ac:dyDescent="0.25">
      <c r="A87" s="14">
        <v>69</v>
      </c>
      <c r="B87" s="14" t="s">
        <v>38</v>
      </c>
      <c r="C87" s="14"/>
      <c r="D87" s="14"/>
      <c r="E87" s="17">
        <v>9212579900000000</v>
      </c>
      <c r="F87" s="8" t="s">
        <v>126</v>
      </c>
      <c r="G87" s="14" t="s">
        <v>531</v>
      </c>
      <c r="H87" s="8" t="s">
        <v>532</v>
      </c>
      <c r="I87" s="14">
        <v>4</v>
      </c>
      <c r="J87" s="15">
        <v>291.36</v>
      </c>
      <c r="K87" s="14"/>
      <c r="L87" s="15">
        <f t="shared" si="1"/>
        <v>1165.44</v>
      </c>
      <c r="M87" s="14" t="s">
        <v>49</v>
      </c>
    </row>
    <row r="88" spans="1:13" ht="210" x14ac:dyDescent="0.25">
      <c r="A88" s="14">
        <v>70</v>
      </c>
      <c r="B88" s="14" t="s">
        <v>38</v>
      </c>
      <c r="C88" s="14"/>
      <c r="D88" s="14"/>
      <c r="E88" s="17">
        <v>9212579900000000</v>
      </c>
      <c r="F88" s="8" t="s">
        <v>127</v>
      </c>
      <c r="G88" s="14" t="s">
        <v>531</v>
      </c>
      <c r="H88" s="8" t="s">
        <v>532</v>
      </c>
      <c r="I88" s="14">
        <v>4</v>
      </c>
      <c r="J88" s="15">
        <v>273.07</v>
      </c>
      <c r="K88" s="14"/>
      <c r="L88" s="15">
        <f t="shared" si="1"/>
        <v>1092.28</v>
      </c>
      <c r="M88" s="14" t="s">
        <v>49</v>
      </c>
    </row>
    <row r="89" spans="1:13" ht="150" x14ac:dyDescent="0.25">
      <c r="A89" s="14">
        <v>71</v>
      </c>
      <c r="B89" s="14" t="s">
        <v>38</v>
      </c>
      <c r="C89" s="14"/>
      <c r="D89" s="14"/>
      <c r="E89" s="17">
        <v>9212579800000000</v>
      </c>
      <c r="F89" s="8" t="s">
        <v>128</v>
      </c>
      <c r="G89" s="14" t="s">
        <v>531</v>
      </c>
      <c r="H89" s="8" t="s">
        <v>532</v>
      </c>
      <c r="I89" s="14">
        <v>4</v>
      </c>
      <c r="J89" s="15">
        <v>972.93</v>
      </c>
      <c r="K89" s="14"/>
      <c r="L89" s="15">
        <f t="shared" si="1"/>
        <v>3891.72</v>
      </c>
      <c r="M89" s="14" t="s">
        <v>49</v>
      </c>
    </row>
    <row r="90" spans="1:13" ht="210" x14ac:dyDescent="0.25">
      <c r="A90" s="14">
        <v>72</v>
      </c>
      <c r="B90" s="14" t="s">
        <v>38</v>
      </c>
      <c r="C90" s="14"/>
      <c r="D90" s="14"/>
      <c r="E90" s="17">
        <v>9212579800000000</v>
      </c>
      <c r="F90" s="8" t="s">
        <v>129</v>
      </c>
      <c r="G90" s="14" t="s">
        <v>531</v>
      </c>
      <c r="H90" s="8" t="s">
        <v>532</v>
      </c>
      <c r="I90" s="14">
        <v>4</v>
      </c>
      <c r="J90" s="15">
        <v>974.63</v>
      </c>
      <c r="K90" s="14"/>
      <c r="L90" s="15">
        <f t="shared" si="1"/>
        <v>3898.52</v>
      </c>
      <c r="M90" s="14" t="s">
        <v>49</v>
      </c>
    </row>
    <row r="91" spans="1:13" ht="225" x14ac:dyDescent="0.25">
      <c r="A91" s="14">
        <v>73</v>
      </c>
      <c r="B91" s="14" t="s">
        <v>38</v>
      </c>
      <c r="C91" s="14"/>
      <c r="D91" s="14"/>
      <c r="E91" s="17">
        <v>9000258500000100</v>
      </c>
      <c r="F91" s="8" t="s">
        <v>130</v>
      </c>
      <c r="G91" s="14" t="s">
        <v>408</v>
      </c>
      <c r="H91" s="8" t="s">
        <v>409</v>
      </c>
      <c r="I91" s="14">
        <v>50</v>
      </c>
      <c r="J91" s="15">
        <v>410.73</v>
      </c>
      <c r="K91" s="14"/>
      <c r="L91" s="15">
        <f t="shared" si="1"/>
        <v>20536.5</v>
      </c>
      <c r="M91" s="14" t="s">
        <v>49</v>
      </c>
    </row>
    <row r="92" spans="1:13" ht="150" x14ac:dyDescent="0.25">
      <c r="A92" s="14">
        <v>74</v>
      </c>
      <c r="B92" s="14" t="s">
        <v>38</v>
      </c>
      <c r="C92" s="14"/>
      <c r="D92" s="14"/>
      <c r="E92" s="17">
        <v>9212577400000000</v>
      </c>
      <c r="F92" s="8" t="s">
        <v>131</v>
      </c>
      <c r="G92" s="14" t="s">
        <v>537</v>
      </c>
      <c r="H92" s="8" t="s">
        <v>538</v>
      </c>
      <c r="I92" s="14">
        <v>10</v>
      </c>
      <c r="J92" s="15">
        <v>266.76</v>
      </c>
      <c r="K92" s="14"/>
      <c r="L92" s="15">
        <f t="shared" si="1"/>
        <v>2667.6</v>
      </c>
      <c r="M92" s="14" t="s">
        <v>49</v>
      </c>
    </row>
    <row r="93" spans="1:13" ht="360" x14ac:dyDescent="0.25">
      <c r="A93" s="14">
        <v>75</v>
      </c>
      <c r="B93" s="14" t="s">
        <v>38</v>
      </c>
      <c r="C93" s="14"/>
      <c r="D93" s="14"/>
      <c r="E93" s="17">
        <v>9203030100000040</v>
      </c>
      <c r="F93" s="8" t="s">
        <v>132</v>
      </c>
      <c r="G93" s="14" t="s">
        <v>539</v>
      </c>
      <c r="H93" s="8" t="s">
        <v>540</v>
      </c>
      <c r="I93" s="14">
        <v>10</v>
      </c>
      <c r="J93" s="15">
        <v>71.88</v>
      </c>
      <c r="K93" s="14"/>
      <c r="L93" s="15">
        <f t="shared" si="1"/>
        <v>718.8</v>
      </c>
      <c r="M93" s="14" t="s">
        <v>49</v>
      </c>
    </row>
    <row r="94" spans="1:13" ht="210" x14ac:dyDescent="0.25">
      <c r="A94" s="14">
        <v>76</v>
      </c>
      <c r="B94" s="14" t="s">
        <v>38</v>
      </c>
      <c r="C94" s="14"/>
      <c r="D94" s="14"/>
      <c r="E94" s="17">
        <v>9212602400000010</v>
      </c>
      <c r="F94" s="8" t="s">
        <v>133</v>
      </c>
      <c r="G94" s="14" t="s">
        <v>542</v>
      </c>
      <c r="H94" s="8" t="s">
        <v>541</v>
      </c>
      <c r="I94" s="14">
        <v>4</v>
      </c>
      <c r="J94" s="15">
        <v>1202</v>
      </c>
      <c r="K94" s="14"/>
      <c r="L94" s="15">
        <f t="shared" si="1"/>
        <v>4808</v>
      </c>
      <c r="M94" s="14" t="s">
        <v>49</v>
      </c>
    </row>
    <row r="95" spans="1:13" ht="210" x14ac:dyDescent="0.25">
      <c r="A95" s="14">
        <v>77</v>
      </c>
      <c r="B95" s="14" t="s">
        <v>38</v>
      </c>
      <c r="C95" s="14"/>
      <c r="D95" s="14"/>
      <c r="E95" s="17">
        <v>9212602600000010</v>
      </c>
      <c r="F95" s="8" t="s">
        <v>134</v>
      </c>
      <c r="G95" s="14" t="s">
        <v>542</v>
      </c>
      <c r="H95" s="8" t="s">
        <v>541</v>
      </c>
      <c r="I95" s="14">
        <v>4</v>
      </c>
      <c r="J95" s="15">
        <v>708.04</v>
      </c>
      <c r="K95" s="14"/>
      <c r="L95" s="15">
        <f t="shared" si="1"/>
        <v>2832.16</v>
      </c>
      <c r="M95" s="14" t="s">
        <v>49</v>
      </c>
    </row>
    <row r="96" spans="1:13" ht="225" x14ac:dyDescent="0.25">
      <c r="A96" s="14">
        <v>78</v>
      </c>
      <c r="B96" s="14" t="s">
        <v>38</v>
      </c>
      <c r="C96" s="14"/>
      <c r="D96" s="14"/>
      <c r="E96" s="17">
        <v>9212602800000010</v>
      </c>
      <c r="F96" s="8" t="s">
        <v>135</v>
      </c>
      <c r="G96" s="14" t="s">
        <v>542</v>
      </c>
      <c r="H96" s="8" t="s">
        <v>541</v>
      </c>
      <c r="I96" s="14">
        <v>4</v>
      </c>
      <c r="J96" s="15">
        <v>558.65</v>
      </c>
      <c r="K96" s="14"/>
      <c r="L96" s="15">
        <f t="shared" si="1"/>
        <v>2234.6</v>
      </c>
      <c r="M96" s="14" t="s">
        <v>49</v>
      </c>
    </row>
    <row r="97" spans="1:13" ht="180" x14ac:dyDescent="0.25">
      <c r="A97" s="14">
        <v>79</v>
      </c>
      <c r="B97" s="14" t="s">
        <v>38</v>
      </c>
      <c r="C97" s="14"/>
      <c r="D97" s="14"/>
      <c r="E97" s="17">
        <v>9212569400000010</v>
      </c>
      <c r="F97" s="8" t="s">
        <v>136</v>
      </c>
      <c r="G97" s="14" t="s">
        <v>543</v>
      </c>
      <c r="H97" s="8" t="s">
        <v>544</v>
      </c>
      <c r="I97" s="14">
        <v>30</v>
      </c>
      <c r="J97" s="15">
        <v>137.99</v>
      </c>
      <c r="K97" s="14"/>
      <c r="L97" s="15">
        <f t="shared" si="1"/>
        <v>4139.7000000000007</v>
      </c>
      <c r="M97" s="14" t="s">
        <v>49</v>
      </c>
    </row>
    <row r="98" spans="1:13" ht="409.5" x14ac:dyDescent="0.25">
      <c r="A98" s="14">
        <v>80</v>
      </c>
      <c r="B98" s="14" t="s">
        <v>38</v>
      </c>
      <c r="C98" s="14"/>
      <c r="D98" s="14"/>
      <c r="E98" s="17">
        <v>9212569200000000</v>
      </c>
      <c r="F98" s="8" t="s">
        <v>137</v>
      </c>
      <c r="G98" s="14" t="s">
        <v>548</v>
      </c>
      <c r="H98" s="8" t="s">
        <v>547</v>
      </c>
      <c r="I98" s="14">
        <v>1</v>
      </c>
      <c r="J98" s="15">
        <v>9741.09</v>
      </c>
      <c r="K98" s="14"/>
      <c r="L98" s="15">
        <f t="shared" si="1"/>
        <v>9741.09</v>
      </c>
      <c r="M98" s="14" t="s">
        <v>49</v>
      </c>
    </row>
    <row r="99" spans="1:13" ht="330" x14ac:dyDescent="0.25">
      <c r="A99" s="14">
        <v>81</v>
      </c>
      <c r="B99" s="14" t="s">
        <v>38</v>
      </c>
      <c r="C99" s="14"/>
      <c r="D99" s="14"/>
      <c r="E99" s="17">
        <v>9212569300000010</v>
      </c>
      <c r="F99" s="8" t="s">
        <v>138</v>
      </c>
      <c r="G99" s="14" t="s">
        <v>545</v>
      </c>
      <c r="H99" s="8" t="s">
        <v>546</v>
      </c>
      <c r="I99" s="14">
        <v>15</v>
      </c>
      <c r="J99" s="15">
        <v>2088</v>
      </c>
      <c r="K99" s="14"/>
      <c r="L99" s="15">
        <f t="shared" si="1"/>
        <v>31320</v>
      </c>
      <c r="M99" s="14" t="s">
        <v>49</v>
      </c>
    </row>
    <row r="100" spans="1:13" ht="270" x14ac:dyDescent="0.25">
      <c r="A100" s="14">
        <v>82</v>
      </c>
      <c r="B100" s="14" t="s">
        <v>38</v>
      </c>
      <c r="C100" s="14"/>
      <c r="D100" s="14"/>
      <c r="E100" s="17">
        <v>9212569100000000</v>
      </c>
      <c r="F100" s="8" t="s">
        <v>139</v>
      </c>
      <c r="G100" s="14" t="s">
        <v>551</v>
      </c>
      <c r="H100" s="8" t="s">
        <v>552</v>
      </c>
      <c r="I100" s="14">
        <v>3</v>
      </c>
      <c r="J100" s="15">
        <v>11709</v>
      </c>
      <c r="K100" s="14"/>
      <c r="L100" s="15">
        <f t="shared" si="1"/>
        <v>35127</v>
      </c>
      <c r="M100" s="14" t="s">
        <v>49</v>
      </c>
    </row>
    <row r="101" spans="1:13" ht="255" x14ac:dyDescent="0.25">
      <c r="A101" s="14">
        <v>83</v>
      </c>
      <c r="B101" s="14" t="s">
        <v>38</v>
      </c>
      <c r="C101" s="14"/>
      <c r="D101" s="14"/>
      <c r="E101" s="17">
        <v>9212568800000010</v>
      </c>
      <c r="F101" s="8" t="s">
        <v>140</v>
      </c>
      <c r="G101" s="14" t="s">
        <v>551</v>
      </c>
      <c r="H101" s="8" t="s">
        <v>552</v>
      </c>
      <c r="I101" s="14">
        <v>3</v>
      </c>
      <c r="J101" s="15">
        <v>11972.87</v>
      </c>
      <c r="K101" s="14"/>
      <c r="L101" s="15">
        <f t="shared" si="1"/>
        <v>35918.61</v>
      </c>
      <c r="M101" s="14" t="s">
        <v>49</v>
      </c>
    </row>
    <row r="102" spans="1:13" ht="210" x14ac:dyDescent="0.25">
      <c r="A102" s="14">
        <v>84</v>
      </c>
      <c r="B102" s="14" t="s">
        <v>38</v>
      </c>
      <c r="C102" s="14"/>
      <c r="D102" s="14"/>
      <c r="E102" s="17">
        <v>9212567600000010</v>
      </c>
      <c r="F102" s="8" t="s">
        <v>141</v>
      </c>
      <c r="G102" s="14" t="s">
        <v>569</v>
      </c>
      <c r="H102" s="8" t="s">
        <v>570</v>
      </c>
      <c r="I102" s="14">
        <v>2</v>
      </c>
      <c r="J102" s="15">
        <v>492.3</v>
      </c>
      <c r="K102" s="14"/>
      <c r="L102" s="15">
        <f t="shared" si="1"/>
        <v>984.6</v>
      </c>
      <c r="M102" s="14" t="s">
        <v>49</v>
      </c>
    </row>
    <row r="103" spans="1:13" ht="315" x14ac:dyDescent="0.25">
      <c r="A103" s="14">
        <v>85</v>
      </c>
      <c r="B103" s="14" t="s">
        <v>38</v>
      </c>
      <c r="C103" s="14"/>
      <c r="D103" s="14"/>
      <c r="E103" s="17">
        <v>9212591100000010</v>
      </c>
      <c r="F103" s="8" t="s">
        <v>142</v>
      </c>
      <c r="G103" s="14" t="s">
        <v>577</v>
      </c>
      <c r="H103" s="8" t="s">
        <v>578</v>
      </c>
      <c r="I103" s="14">
        <v>20</v>
      </c>
      <c r="J103" s="15">
        <v>471.56</v>
      </c>
      <c r="K103" s="14"/>
      <c r="L103" s="15">
        <f t="shared" si="1"/>
        <v>9431.2000000000007</v>
      </c>
      <c r="M103" s="14" t="s">
        <v>49</v>
      </c>
    </row>
    <row r="104" spans="1:13" ht="150" x14ac:dyDescent="0.25">
      <c r="A104" s="14">
        <v>86</v>
      </c>
      <c r="B104" s="14" t="s">
        <v>37</v>
      </c>
      <c r="C104" s="14"/>
      <c r="D104" s="14"/>
      <c r="E104" s="17">
        <v>9212604500000000</v>
      </c>
      <c r="F104" s="8" t="s">
        <v>143</v>
      </c>
      <c r="G104" s="14" t="s">
        <v>293</v>
      </c>
      <c r="H104" s="8" t="s">
        <v>294</v>
      </c>
      <c r="I104" s="14"/>
      <c r="J104" s="15">
        <v>3681.06</v>
      </c>
      <c r="K104" s="14"/>
      <c r="L104" s="15">
        <f t="shared" si="1"/>
        <v>0</v>
      </c>
      <c r="M104" s="14" t="s">
        <v>49</v>
      </c>
    </row>
    <row r="105" spans="1:13" ht="165" x14ac:dyDescent="0.25">
      <c r="A105" s="14">
        <v>87</v>
      </c>
      <c r="B105" s="14" t="s">
        <v>37</v>
      </c>
      <c r="C105" s="14"/>
      <c r="D105" s="14"/>
      <c r="E105" s="17">
        <v>9212568600000010</v>
      </c>
      <c r="F105" s="8" t="s">
        <v>144</v>
      </c>
      <c r="G105" s="14" t="s">
        <v>304</v>
      </c>
      <c r="H105" s="8" t="s">
        <v>301</v>
      </c>
      <c r="I105" s="14">
        <v>5</v>
      </c>
      <c r="J105" s="15">
        <v>766.85</v>
      </c>
      <c r="K105" s="14"/>
      <c r="L105" s="15">
        <f t="shared" si="1"/>
        <v>3834.25</v>
      </c>
      <c r="M105" s="14" t="s">
        <v>49</v>
      </c>
    </row>
    <row r="106" spans="1:13" ht="195" x14ac:dyDescent="0.25">
      <c r="A106" s="14">
        <v>88</v>
      </c>
      <c r="B106" s="14" t="s">
        <v>37</v>
      </c>
      <c r="C106" s="14"/>
      <c r="D106" s="14"/>
      <c r="E106" s="17">
        <v>9212568700000000</v>
      </c>
      <c r="F106" s="8" t="s">
        <v>145</v>
      </c>
      <c r="G106" s="14" t="s">
        <v>304</v>
      </c>
      <c r="H106" s="8" t="s">
        <v>301</v>
      </c>
      <c r="I106" s="14">
        <v>5</v>
      </c>
      <c r="J106" s="15">
        <v>701.9</v>
      </c>
      <c r="K106" s="14"/>
      <c r="L106" s="15">
        <f t="shared" si="1"/>
        <v>3509.5</v>
      </c>
      <c r="M106" s="14" t="s">
        <v>49</v>
      </c>
    </row>
    <row r="107" spans="1:13" ht="180" x14ac:dyDescent="0.25">
      <c r="A107" s="14">
        <v>89</v>
      </c>
      <c r="B107" s="14" t="s">
        <v>37</v>
      </c>
      <c r="C107" s="14"/>
      <c r="D107" s="14"/>
      <c r="E107" s="17">
        <v>9212604200000010</v>
      </c>
      <c r="F107" s="8" t="s">
        <v>146</v>
      </c>
      <c r="G107" s="14" t="s">
        <v>312</v>
      </c>
      <c r="H107" s="8" t="s">
        <v>313</v>
      </c>
      <c r="I107" s="14">
        <v>9</v>
      </c>
      <c r="J107" s="15">
        <v>452.32</v>
      </c>
      <c r="K107" s="14"/>
      <c r="L107" s="15">
        <f t="shared" si="1"/>
        <v>4070.88</v>
      </c>
      <c r="M107" s="14" t="s">
        <v>49</v>
      </c>
    </row>
    <row r="108" spans="1:13" ht="225" x14ac:dyDescent="0.25">
      <c r="A108" s="14">
        <v>90</v>
      </c>
      <c r="B108" s="14" t="s">
        <v>37</v>
      </c>
      <c r="C108" s="14"/>
      <c r="D108" s="14"/>
      <c r="E108" s="17">
        <v>9212604000000010</v>
      </c>
      <c r="F108" s="8" t="s">
        <v>147</v>
      </c>
      <c r="G108" s="14" t="s">
        <v>335</v>
      </c>
      <c r="H108" s="8" t="s">
        <v>334</v>
      </c>
      <c r="I108" s="14">
        <v>5</v>
      </c>
      <c r="J108" s="15">
        <v>2235.61</v>
      </c>
      <c r="K108" s="14"/>
      <c r="L108" s="15">
        <f t="shared" si="1"/>
        <v>11178.050000000001</v>
      </c>
      <c r="M108" s="14" t="s">
        <v>49</v>
      </c>
    </row>
    <row r="109" spans="1:13" ht="390" x14ac:dyDescent="0.25">
      <c r="A109" s="14">
        <v>91</v>
      </c>
      <c r="B109" s="14" t="s">
        <v>37</v>
      </c>
      <c r="C109" s="14"/>
      <c r="D109" s="14"/>
      <c r="E109" s="17">
        <v>9217651500000000</v>
      </c>
      <c r="F109" s="8" t="s">
        <v>148</v>
      </c>
      <c r="G109" s="14" t="s">
        <v>332</v>
      </c>
      <c r="H109" s="8" t="s">
        <v>333</v>
      </c>
      <c r="I109" s="14">
        <v>5</v>
      </c>
      <c r="J109" s="15">
        <v>2656.94</v>
      </c>
      <c r="K109" s="14"/>
      <c r="L109" s="15">
        <f t="shared" si="1"/>
        <v>13284.7</v>
      </c>
      <c r="M109" s="14" t="s">
        <v>49</v>
      </c>
    </row>
    <row r="110" spans="1:13" ht="210" x14ac:dyDescent="0.25">
      <c r="A110" s="14">
        <v>92</v>
      </c>
      <c r="B110" s="14" t="s">
        <v>37</v>
      </c>
      <c r="C110" s="14"/>
      <c r="D110" s="14"/>
      <c r="E110" s="17">
        <v>9212604100000000</v>
      </c>
      <c r="F110" s="8" t="s">
        <v>149</v>
      </c>
      <c r="G110" s="14" t="s">
        <v>335</v>
      </c>
      <c r="H110" s="8" t="s">
        <v>334</v>
      </c>
      <c r="I110" s="14">
        <v>5</v>
      </c>
      <c r="J110" s="15">
        <v>4726.83</v>
      </c>
      <c r="K110" s="14"/>
      <c r="L110" s="15">
        <f t="shared" si="1"/>
        <v>23634.15</v>
      </c>
      <c r="M110" s="14" t="s">
        <v>49</v>
      </c>
    </row>
    <row r="111" spans="1:13" ht="360" x14ac:dyDescent="0.25">
      <c r="A111" s="14">
        <v>93</v>
      </c>
      <c r="B111" s="14" t="s">
        <v>37</v>
      </c>
      <c r="C111" s="14"/>
      <c r="D111" s="14"/>
      <c r="E111" s="17">
        <v>9203012200000020</v>
      </c>
      <c r="F111" s="8" t="s">
        <v>150</v>
      </c>
      <c r="G111" s="14" t="s">
        <v>337</v>
      </c>
      <c r="H111" s="8" t="s">
        <v>336</v>
      </c>
      <c r="I111" s="14">
        <v>5</v>
      </c>
      <c r="J111" s="15">
        <v>3159</v>
      </c>
      <c r="K111" s="14"/>
      <c r="L111" s="15">
        <f t="shared" si="1"/>
        <v>15795</v>
      </c>
      <c r="M111" s="14" t="s">
        <v>49</v>
      </c>
    </row>
    <row r="112" spans="1:13" ht="360" x14ac:dyDescent="0.25">
      <c r="A112" s="14">
        <v>94</v>
      </c>
      <c r="B112" s="14" t="s">
        <v>37</v>
      </c>
      <c r="C112" s="14"/>
      <c r="D112" s="14"/>
      <c r="E112" s="17">
        <v>9203012200000020</v>
      </c>
      <c r="F112" s="8" t="s">
        <v>151</v>
      </c>
      <c r="G112" s="14" t="s">
        <v>337</v>
      </c>
      <c r="H112" s="8" t="s">
        <v>336</v>
      </c>
      <c r="I112" s="14">
        <v>3</v>
      </c>
      <c r="J112" s="15">
        <v>2932.71</v>
      </c>
      <c r="K112" s="14"/>
      <c r="L112" s="15">
        <f t="shared" si="1"/>
        <v>8798.130000000001</v>
      </c>
      <c r="M112" s="14" t="s">
        <v>49</v>
      </c>
    </row>
    <row r="113" spans="1:13" ht="150" x14ac:dyDescent="0.25">
      <c r="A113" s="14">
        <v>95</v>
      </c>
      <c r="B113" s="14" t="s">
        <v>37</v>
      </c>
      <c r="C113" s="14"/>
      <c r="D113" s="14"/>
      <c r="E113" s="17">
        <v>9212604300000000</v>
      </c>
      <c r="F113" s="8" t="s">
        <v>152</v>
      </c>
      <c r="G113" s="14" t="s">
        <v>339</v>
      </c>
      <c r="H113" s="8" t="s">
        <v>338</v>
      </c>
      <c r="I113" s="14">
        <v>20</v>
      </c>
      <c r="J113" s="15">
        <v>3066.36</v>
      </c>
      <c r="K113" s="14"/>
      <c r="L113" s="15">
        <f t="shared" si="1"/>
        <v>61327.200000000004</v>
      </c>
      <c r="M113" s="14" t="s">
        <v>49</v>
      </c>
    </row>
    <row r="114" spans="1:13" ht="120" x14ac:dyDescent="0.25">
      <c r="A114" s="14">
        <v>96</v>
      </c>
      <c r="B114" s="14" t="s">
        <v>37</v>
      </c>
      <c r="C114" s="14"/>
      <c r="D114" s="14"/>
      <c r="E114" s="17">
        <v>9212603700000010</v>
      </c>
      <c r="F114" s="8" t="s">
        <v>153</v>
      </c>
      <c r="G114" s="14" t="s">
        <v>340</v>
      </c>
      <c r="H114" s="8" t="s">
        <v>341</v>
      </c>
      <c r="I114" s="14">
        <v>41</v>
      </c>
      <c r="J114" s="15">
        <v>76.790000000000006</v>
      </c>
      <c r="K114" s="14"/>
      <c r="L114" s="15">
        <f t="shared" si="1"/>
        <v>3148.3900000000003</v>
      </c>
      <c r="M114" s="14" t="s">
        <v>49</v>
      </c>
    </row>
    <row r="115" spans="1:13" ht="120" x14ac:dyDescent="0.25">
      <c r="A115" s="14">
        <v>97</v>
      </c>
      <c r="B115" s="14" t="s">
        <v>37</v>
      </c>
      <c r="C115" s="14"/>
      <c r="D115" s="14"/>
      <c r="E115" s="17">
        <v>9212603800000010</v>
      </c>
      <c r="F115" s="8" t="s">
        <v>154</v>
      </c>
      <c r="G115" s="14" t="s">
        <v>340</v>
      </c>
      <c r="H115" s="8" t="s">
        <v>341</v>
      </c>
      <c r="I115" s="14">
        <v>40</v>
      </c>
      <c r="J115" s="15">
        <v>76.790000000000006</v>
      </c>
      <c r="K115" s="14"/>
      <c r="L115" s="15">
        <f t="shared" si="1"/>
        <v>3071.6000000000004</v>
      </c>
      <c r="M115" s="14" t="s">
        <v>49</v>
      </c>
    </row>
    <row r="116" spans="1:13" ht="120" x14ac:dyDescent="0.25">
      <c r="A116" s="14">
        <v>98</v>
      </c>
      <c r="B116" s="14" t="s">
        <v>37</v>
      </c>
      <c r="C116" s="14"/>
      <c r="D116" s="14"/>
      <c r="E116" s="17">
        <v>9212603900000010</v>
      </c>
      <c r="F116" s="8" t="s">
        <v>155</v>
      </c>
      <c r="G116" s="14" t="s">
        <v>340</v>
      </c>
      <c r="H116" s="8" t="s">
        <v>341</v>
      </c>
      <c r="I116" s="14">
        <v>40</v>
      </c>
      <c r="J116" s="15">
        <v>76.790000000000006</v>
      </c>
      <c r="K116" s="14"/>
      <c r="L116" s="15">
        <f t="shared" si="1"/>
        <v>3071.6000000000004</v>
      </c>
      <c r="M116" s="14" t="s">
        <v>49</v>
      </c>
    </row>
    <row r="117" spans="1:13" ht="210" x14ac:dyDescent="0.25">
      <c r="A117" s="14">
        <v>99</v>
      </c>
      <c r="B117" s="14" t="s">
        <v>37</v>
      </c>
      <c r="C117" s="14"/>
      <c r="D117" s="14"/>
      <c r="E117" s="17">
        <v>9212603600000000</v>
      </c>
      <c r="F117" s="8" t="s">
        <v>156</v>
      </c>
      <c r="G117" s="14"/>
      <c r="H117" s="8"/>
      <c r="I117" s="14">
        <v>3</v>
      </c>
      <c r="J117" s="15">
        <v>1660.47</v>
      </c>
      <c r="K117" s="14"/>
      <c r="L117" s="15">
        <f t="shared" si="1"/>
        <v>4981.41</v>
      </c>
      <c r="M117" s="14" t="s">
        <v>49</v>
      </c>
    </row>
    <row r="118" spans="1:13" ht="165" x14ac:dyDescent="0.25">
      <c r="A118" s="14">
        <v>100</v>
      </c>
      <c r="B118" s="14" t="s">
        <v>37</v>
      </c>
      <c r="C118" s="14"/>
      <c r="D118" s="14"/>
      <c r="E118" s="17">
        <v>9212603200000000</v>
      </c>
      <c r="F118" s="8" t="s">
        <v>157</v>
      </c>
      <c r="G118" s="14" t="s">
        <v>368</v>
      </c>
      <c r="H118" s="8" t="s">
        <v>371</v>
      </c>
      <c r="I118" s="14">
        <v>5</v>
      </c>
      <c r="J118" s="15">
        <v>683.62</v>
      </c>
      <c r="K118" s="14"/>
      <c r="L118" s="15">
        <f t="shared" si="1"/>
        <v>3418.1</v>
      </c>
      <c r="M118" s="14" t="s">
        <v>49</v>
      </c>
    </row>
    <row r="119" spans="1:13" ht="150" x14ac:dyDescent="0.25">
      <c r="A119" s="14">
        <v>101</v>
      </c>
      <c r="B119" s="14" t="s">
        <v>37</v>
      </c>
      <c r="C119" s="14"/>
      <c r="D119" s="14"/>
      <c r="E119" s="17">
        <v>9212603300000000</v>
      </c>
      <c r="F119" s="8" t="s">
        <v>158</v>
      </c>
      <c r="G119" s="14" t="s">
        <v>370</v>
      </c>
      <c r="H119" s="8" t="s">
        <v>369</v>
      </c>
      <c r="I119" s="14">
        <v>5</v>
      </c>
      <c r="J119" s="15">
        <v>442.86</v>
      </c>
      <c r="K119" s="14"/>
      <c r="L119" s="15">
        <f t="shared" si="1"/>
        <v>2214.3000000000002</v>
      </c>
      <c r="M119" s="14" t="s">
        <v>49</v>
      </c>
    </row>
    <row r="120" spans="1:13" ht="225" x14ac:dyDescent="0.25">
      <c r="A120" s="14">
        <v>102</v>
      </c>
      <c r="B120" s="14" t="s">
        <v>37</v>
      </c>
      <c r="C120" s="14"/>
      <c r="D120" s="14"/>
      <c r="E120" s="17">
        <v>9212568100000000</v>
      </c>
      <c r="F120" s="8" t="s">
        <v>159</v>
      </c>
      <c r="G120" s="14" t="s">
        <v>372</v>
      </c>
      <c r="H120" s="8" t="s">
        <v>373</v>
      </c>
      <c r="I120" s="14">
        <v>2</v>
      </c>
      <c r="J120" s="15">
        <v>2418.98</v>
      </c>
      <c r="K120" s="14"/>
      <c r="L120" s="15">
        <f t="shared" si="1"/>
        <v>4837.96</v>
      </c>
      <c r="M120" s="14" t="s">
        <v>49</v>
      </c>
    </row>
    <row r="121" spans="1:13" ht="165" x14ac:dyDescent="0.25">
      <c r="A121" s="14">
        <v>103</v>
      </c>
      <c r="B121" s="14" t="s">
        <v>37</v>
      </c>
      <c r="C121" s="14"/>
      <c r="D121" s="14"/>
      <c r="E121" s="17">
        <v>9212568400000010</v>
      </c>
      <c r="F121" s="8" t="s">
        <v>160</v>
      </c>
      <c r="G121" s="14" t="s">
        <v>374</v>
      </c>
      <c r="H121" s="8" t="s">
        <v>375</v>
      </c>
      <c r="I121" s="14">
        <v>5</v>
      </c>
      <c r="J121" s="15">
        <v>508.07</v>
      </c>
      <c r="K121" s="14"/>
      <c r="L121" s="15">
        <f t="shared" si="1"/>
        <v>2540.35</v>
      </c>
      <c r="M121" s="14" t="s">
        <v>49</v>
      </c>
    </row>
    <row r="122" spans="1:13" ht="225" x14ac:dyDescent="0.25">
      <c r="A122" s="14">
        <v>104</v>
      </c>
      <c r="B122" s="14" t="s">
        <v>37</v>
      </c>
      <c r="C122" s="14"/>
      <c r="D122" s="14"/>
      <c r="E122" s="17">
        <v>9212603100000010</v>
      </c>
      <c r="F122" s="8" t="s">
        <v>161</v>
      </c>
      <c r="G122" s="14" t="s">
        <v>393</v>
      </c>
      <c r="H122" s="8" t="s">
        <v>392</v>
      </c>
      <c r="I122" s="14">
        <v>5</v>
      </c>
      <c r="J122" s="15">
        <v>473.28</v>
      </c>
      <c r="K122" s="14"/>
      <c r="L122" s="15">
        <f t="shared" si="1"/>
        <v>2366.3999999999996</v>
      </c>
      <c r="M122" s="14" t="s">
        <v>49</v>
      </c>
    </row>
    <row r="123" spans="1:13" ht="300" x14ac:dyDescent="0.25">
      <c r="A123" s="14">
        <v>105</v>
      </c>
      <c r="B123" s="14" t="s">
        <v>37</v>
      </c>
      <c r="C123" s="14"/>
      <c r="D123" s="14"/>
      <c r="E123" s="17">
        <v>9208535800000010</v>
      </c>
      <c r="F123" s="8" t="s">
        <v>162</v>
      </c>
      <c r="G123" s="14" t="s">
        <v>404</v>
      </c>
      <c r="H123" s="8" t="s">
        <v>405</v>
      </c>
      <c r="I123" s="14">
        <v>13</v>
      </c>
      <c r="J123" s="15">
        <v>225.1</v>
      </c>
      <c r="K123" s="14"/>
      <c r="L123" s="15">
        <f t="shared" si="1"/>
        <v>2926.2999999999997</v>
      </c>
      <c r="M123" s="14" t="s">
        <v>49</v>
      </c>
    </row>
    <row r="124" spans="1:13" ht="195" x14ac:dyDescent="0.25">
      <c r="A124" s="14">
        <v>106</v>
      </c>
      <c r="B124" s="14" t="s">
        <v>37</v>
      </c>
      <c r="C124" s="14"/>
      <c r="D124" s="14"/>
      <c r="E124" s="17">
        <v>9212600200000010</v>
      </c>
      <c r="F124" s="8" t="s">
        <v>163</v>
      </c>
      <c r="G124" s="14" t="s">
        <v>410</v>
      </c>
      <c r="H124" s="8" t="s">
        <v>411</v>
      </c>
      <c r="I124" s="14"/>
      <c r="J124" s="15">
        <v>16875</v>
      </c>
      <c r="K124" s="14"/>
      <c r="L124" s="15">
        <f t="shared" si="1"/>
        <v>0</v>
      </c>
      <c r="M124" s="14" t="s">
        <v>49</v>
      </c>
    </row>
    <row r="125" spans="1:13" ht="225" x14ac:dyDescent="0.25">
      <c r="A125" s="14">
        <v>107</v>
      </c>
      <c r="B125" s="14" t="s">
        <v>37</v>
      </c>
      <c r="C125" s="14"/>
      <c r="D125" s="14"/>
      <c r="E125" s="17">
        <v>9212567800000010</v>
      </c>
      <c r="F125" s="8" t="s">
        <v>164</v>
      </c>
      <c r="G125" s="14" t="s">
        <v>445</v>
      </c>
      <c r="H125" s="8" t="s">
        <v>444</v>
      </c>
      <c r="I125" s="14"/>
      <c r="J125" s="15">
        <v>368.11</v>
      </c>
      <c r="K125" s="14"/>
      <c r="L125" s="15">
        <f t="shared" si="1"/>
        <v>0</v>
      </c>
      <c r="M125" s="14" t="s">
        <v>49</v>
      </c>
    </row>
    <row r="126" spans="1:13" ht="180" x14ac:dyDescent="0.25">
      <c r="A126" s="14">
        <v>108</v>
      </c>
      <c r="B126" s="14" t="s">
        <v>37</v>
      </c>
      <c r="C126" s="14"/>
      <c r="D126" s="14"/>
      <c r="E126" s="17">
        <v>9212602000000000</v>
      </c>
      <c r="F126" s="8" t="s">
        <v>165</v>
      </c>
      <c r="G126" s="14" t="s">
        <v>448</v>
      </c>
      <c r="H126" s="8" t="s">
        <v>449</v>
      </c>
      <c r="I126" s="14">
        <v>5</v>
      </c>
      <c r="J126" s="15">
        <v>1998.29</v>
      </c>
      <c r="K126" s="14"/>
      <c r="L126" s="15">
        <f t="shared" si="1"/>
        <v>9991.4500000000007</v>
      </c>
      <c r="M126" s="14" t="s">
        <v>49</v>
      </c>
    </row>
    <row r="127" spans="1:13" ht="180" x14ac:dyDescent="0.25">
      <c r="A127" s="14">
        <v>109</v>
      </c>
      <c r="B127" s="14" t="s">
        <v>37</v>
      </c>
      <c r="C127" s="14"/>
      <c r="D127" s="14"/>
      <c r="E127" s="17">
        <v>9212601900000000</v>
      </c>
      <c r="F127" s="8" t="s">
        <v>166</v>
      </c>
      <c r="G127" s="14" t="s">
        <v>447</v>
      </c>
      <c r="H127" s="8" t="s">
        <v>446</v>
      </c>
      <c r="I127" s="14"/>
      <c r="J127" s="15">
        <v>1998.29</v>
      </c>
      <c r="K127" s="14"/>
      <c r="L127" s="15">
        <f t="shared" si="1"/>
        <v>0</v>
      </c>
      <c r="M127" s="14" t="s">
        <v>49</v>
      </c>
    </row>
    <row r="128" spans="1:13" ht="255" x14ac:dyDescent="0.25">
      <c r="A128" s="14">
        <v>110</v>
      </c>
      <c r="B128" s="14" t="s">
        <v>37</v>
      </c>
      <c r="C128" s="14"/>
      <c r="D128" s="14"/>
      <c r="E128" s="17">
        <v>9212601800000010</v>
      </c>
      <c r="F128" s="8" t="s">
        <v>167</v>
      </c>
      <c r="G128" s="14" t="s">
        <v>484</v>
      </c>
      <c r="H128" s="8" t="s">
        <v>483</v>
      </c>
      <c r="I128" s="14">
        <v>6</v>
      </c>
      <c r="J128" s="15">
        <v>1209.7</v>
      </c>
      <c r="K128" s="14"/>
      <c r="L128" s="15">
        <f t="shared" si="1"/>
        <v>7258.2000000000007</v>
      </c>
      <c r="M128" s="14" t="s">
        <v>49</v>
      </c>
    </row>
    <row r="129" spans="1:13" ht="240" x14ac:dyDescent="0.25">
      <c r="A129" s="14">
        <v>111</v>
      </c>
      <c r="B129" s="14" t="s">
        <v>37</v>
      </c>
      <c r="C129" s="14"/>
      <c r="D129" s="14"/>
      <c r="E129" s="17">
        <v>9212601400000010</v>
      </c>
      <c r="F129" s="8" t="s">
        <v>168</v>
      </c>
      <c r="G129" s="14" t="s">
        <v>484</v>
      </c>
      <c r="H129" s="8" t="s">
        <v>483</v>
      </c>
      <c r="I129" s="14">
        <v>10</v>
      </c>
      <c r="J129" s="15">
        <v>120</v>
      </c>
      <c r="K129" s="14"/>
      <c r="L129" s="15">
        <f t="shared" si="1"/>
        <v>1200</v>
      </c>
      <c r="M129" s="14" t="s">
        <v>49</v>
      </c>
    </row>
    <row r="130" spans="1:13" ht="300" x14ac:dyDescent="0.25">
      <c r="A130" s="14">
        <v>112</v>
      </c>
      <c r="B130" s="14" t="s">
        <v>37</v>
      </c>
      <c r="C130" s="14"/>
      <c r="D130" s="14"/>
      <c r="E130" s="17">
        <v>9212601400000010</v>
      </c>
      <c r="F130" s="8" t="s">
        <v>169</v>
      </c>
      <c r="G130" s="14" t="s">
        <v>484</v>
      </c>
      <c r="H130" s="8" t="s">
        <v>483</v>
      </c>
      <c r="I130" s="14">
        <v>10</v>
      </c>
      <c r="J130" s="15">
        <v>150.19</v>
      </c>
      <c r="K130" s="14"/>
      <c r="L130" s="15">
        <f t="shared" si="1"/>
        <v>1501.9</v>
      </c>
      <c r="M130" s="14" t="s">
        <v>49</v>
      </c>
    </row>
    <row r="131" spans="1:13" ht="409.5" x14ac:dyDescent="0.25">
      <c r="A131" s="14">
        <v>113</v>
      </c>
      <c r="B131" s="14" t="s">
        <v>37</v>
      </c>
      <c r="C131" s="14"/>
      <c r="D131" s="14"/>
      <c r="E131" s="17">
        <v>9217695200000000</v>
      </c>
      <c r="F131" s="8" t="s">
        <v>170</v>
      </c>
      <c r="G131" s="14" t="s">
        <v>484</v>
      </c>
      <c r="H131" s="8" t="s">
        <v>483</v>
      </c>
      <c r="I131" s="14">
        <v>10</v>
      </c>
      <c r="J131" s="15">
        <v>802.64</v>
      </c>
      <c r="K131" s="14"/>
      <c r="L131" s="15">
        <f t="shared" si="1"/>
        <v>8026.4</v>
      </c>
      <c r="M131" s="14" t="s">
        <v>49</v>
      </c>
    </row>
    <row r="132" spans="1:13" ht="180" x14ac:dyDescent="0.25">
      <c r="A132" s="14">
        <v>114</v>
      </c>
      <c r="B132" s="14" t="s">
        <v>37</v>
      </c>
      <c r="C132" s="14"/>
      <c r="D132" s="14"/>
      <c r="E132" s="17">
        <v>9212600700000010</v>
      </c>
      <c r="F132" s="8" t="s">
        <v>171</v>
      </c>
      <c r="G132" s="14" t="s">
        <v>489</v>
      </c>
      <c r="H132" s="8" t="s">
        <v>490</v>
      </c>
      <c r="I132" s="14">
        <v>2</v>
      </c>
      <c r="J132" s="15">
        <v>2197.89</v>
      </c>
      <c r="K132" s="14"/>
      <c r="L132" s="15">
        <f t="shared" si="1"/>
        <v>4395.78</v>
      </c>
      <c r="M132" s="14" t="s">
        <v>49</v>
      </c>
    </row>
    <row r="133" spans="1:13" ht="270" x14ac:dyDescent="0.25">
      <c r="A133" s="14">
        <v>115</v>
      </c>
      <c r="B133" s="14" t="s">
        <v>37</v>
      </c>
      <c r="C133" s="14"/>
      <c r="D133" s="14"/>
      <c r="E133" s="17">
        <v>9212599200000000</v>
      </c>
      <c r="F133" s="8" t="s">
        <v>172</v>
      </c>
      <c r="G133" s="14" t="s">
        <v>491</v>
      </c>
      <c r="H133" s="8" t="s">
        <v>492</v>
      </c>
      <c r="I133" s="14">
        <v>6</v>
      </c>
      <c r="J133" s="15">
        <v>710.28</v>
      </c>
      <c r="K133" s="14"/>
      <c r="L133" s="15">
        <f t="shared" si="1"/>
        <v>4261.68</v>
      </c>
      <c r="M133" s="14" t="s">
        <v>49</v>
      </c>
    </row>
    <row r="134" spans="1:13" ht="225" x14ac:dyDescent="0.25">
      <c r="A134" s="14">
        <v>116</v>
      </c>
      <c r="B134" s="14" t="s">
        <v>37</v>
      </c>
      <c r="C134" s="14"/>
      <c r="D134" s="14"/>
      <c r="E134" s="17">
        <v>9212599100000000</v>
      </c>
      <c r="F134" s="8" t="s">
        <v>173</v>
      </c>
      <c r="G134" s="14" t="s">
        <v>493</v>
      </c>
      <c r="H134" s="8" t="s">
        <v>494</v>
      </c>
      <c r="I134" s="14">
        <v>5</v>
      </c>
      <c r="J134" s="15">
        <v>1175.42</v>
      </c>
      <c r="K134" s="14"/>
      <c r="L134" s="15">
        <f t="shared" si="1"/>
        <v>5877.1</v>
      </c>
      <c r="M134" s="14" t="s">
        <v>49</v>
      </c>
    </row>
    <row r="135" spans="1:13" ht="210" x14ac:dyDescent="0.25">
      <c r="A135" s="14">
        <v>117</v>
      </c>
      <c r="B135" s="14" t="s">
        <v>37</v>
      </c>
      <c r="C135" s="14"/>
      <c r="D135" s="14"/>
      <c r="E135" s="17">
        <v>9212599600000010</v>
      </c>
      <c r="F135" s="8" t="s">
        <v>174</v>
      </c>
      <c r="G135" s="14" t="s">
        <v>549</v>
      </c>
      <c r="H135" s="8" t="s">
        <v>550</v>
      </c>
      <c r="I135" s="14">
        <v>5</v>
      </c>
      <c r="J135" s="15">
        <v>2190</v>
      </c>
      <c r="K135" s="14"/>
      <c r="L135" s="15">
        <f t="shared" si="1"/>
        <v>10950</v>
      </c>
      <c r="M135" s="14" t="s">
        <v>49</v>
      </c>
    </row>
    <row r="136" spans="1:13" ht="195" x14ac:dyDescent="0.25">
      <c r="A136" s="14">
        <v>118</v>
      </c>
      <c r="B136" s="14" t="s">
        <v>37</v>
      </c>
      <c r="C136" s="14"/>
      <c r="D136" s="14"/>
      <c r="E136" s="17">
        <v>9212599300000000</v>
      </c>
      <c r="F136" s="8" t="s">
        <v>175</v>
      </c>
      <c r="G136" s="14" t="s">
        <v>563</v>
      </c>
      <c r="H136" s="8" t="s">
        <v>564</v>
      </c>
      <c r="I136" s="14">
        <v>5</v>
      </c>
      <c r="J136" s="15">
        <v>2350.62</v>
      </c>
      <c r="K136" s="14"/>
      <c r="L136" s="15">
        <f t="shared" si="1"/>
        <v>11753.099999999999</v>
      </c>
      <c r="M136" s="14" t="s">
        <v>49</v>
      </c>
    </row>
    <row r="137" spans="1:13" ht="195" x14ac:dyDescent="0.25">
      <c r="A137" s="14">
        <v>119</v>
      </c>
      <c r="B137" s="14" t="s">
        <v>37</v>
      </c>
      <c r="C137" s="14"/>
      <c r="D137" s="14"/>
      <c r="E137" s="17">
        <v>9212599400000000</v>
      </c>
      <c r="F137" s="8" t="s">
        <v>289</v>
      </c>
      <c r="G137" s="14" t="s">
        <v>561</v>
      </c>
      <c r="H137" s="8" t="s">
        <v>562</v>
      </c>
      <c r="I137" s="14">
        <v>8</v>
      </c>
      <c r="J137" s="15">
        <v>1183.2</v>
      </c>
      <c r="K137" s="14"/>
      <c r="L137" s="15">
        <f t="shared" si="1"/>
        <v>9465.6</v>
      </c>
      <c r="M137" s="14" t="s">
        <v>49</v>
      </c>
    </row>
    <row r="138" spans="1:13" ht="195" x14ac:dyDescent="0.25">
      <c r="A138" s="14">
        <v>120</v>
      </c>
      <c r="B138" s="14" t="s">
        <v>37</v>
      </c>
      <c r="C138" s="14"/>
      <c r="D138" s="14"/>
      <c r="E138" s="17">
        <v>9212599500000000</v>
      </c>
      <c r="F138" s="8" t="s">
        <v>177</v>
      </c>
      <c r="G138" s="14" t="s">
        <v>571</v>
      </c>
      <c r="H138" s="8" t="s">
        <v>572</v>
      </c>
      <c r="I138" s="14">
        <v>3</v>
      </c>
      <c r="J138" s="15">
        <v>1967</v>
      </c>
      <c r="K138" s="14"/>
      <c r="L138" s="15">
        <f t="shared" si="1"/>
        <v>5901</v>
      </c>
      <c r="M138" s="14" t="s">
        <v>49</v>
      </c>
    </row>
    <row r="139" spans="1:13" ht="409.5" x14ac:dyDescent="0.25">
      <c r="A139" s="14">
        <v>121</v>
      </c>
      <c r="B139" s="14" t="s">
        <v>37</v>
      </c>
      <c r="C139" s="14"/>
      <c r="D139" s="14"/>
      <c r="E139" s="17">
        <v>9218007600000000</v>
      </c>
      <c r="F139" s="8" t="s">
        <v>178</v>
      </c>
      <c r="G139" s="14" t="s">
        <v>574</v>
      </c>
      <c r="H139" s="8" t="s">
        <v>573</v>
      </c>
      <c r="I139" s="14">
        <v>5</v>
      </c>
      <c r="J139" s="15">
        <v>1594.98</v>
      </c>
      <c r="K139" s="14"/>
      <c r="L139" s="15">
        <f t="shared" si="1"/>
        <v>7974.9</v>
      </c>
      <c r="M139" s="14" t="s">
        <v>49</v>
      </c>
    </row>
    <row r="140" spans="1:13" ht="390" x14ac:dyDescent="0.25">
      <c r="A140" s="14">
        <v>122</v>
      </c>
      <c r="B140" s="14" t="s">
        <v>37</v>
      </c>
      <c r="C140" s="14"/>
      <c r="D140" s="14"/>
      <c r="E140" s="17">
        <v>9218006400000000</v>
      </c>
      <c r="F140" s="8" t="s">
        <v>179</v>
      </c>
      <c r="G140" s="14" t="s">
        <v>575</v>
      </c>
      <c r="H140" s="8" t="s">
        <v>576</v>
      </c>
      <c r="I140" s="14">
        <v>3</v>
      </c>
      <c r="J140" s="15">
        <v>2726.91</v>
      </c>
      <c r="K140" s="14"/>
      <c r="L140" s="15">
        <f t="shared" si="1"/>
        <v>8180.73</v>
      </c>
      <c r="M140" s="14" t="s">
        <v>49</v>
      </c>
    </row>
    <row r="141" spans="1:13" ht="285" x14ac:dyDescent="0.25">
      <c r="A141" s="14">
        <v>123</v>
      </c>
      <c r="B141" s="14" t="s">
        <v>40</v>
      </c>
      <c r="C141" s="14"/>
      <c r="D141" s="14"/>
      <c r="E141" s="17">
        <v>9212430400000000</v>
      </c>
      <c r="F141" s="8" t="s">
        <v>180</v>
      </c>
      <c r="G141" s="22">
        <v>29999025000100</v>
      </c>
      <c r="H141" s="8" t="s">
        <v>309</v>
      </c>
      <c r="I141" s="14">
        <v>46</v>
      </c>
      <c r="J141" s="15">
        <v>316</v>
      </c>
      <c r="K141" s="14"/>
      <c r="L141" s="15">
        <f t="shared" si="1"/>
        <v>14536</v>
      </c>
      <c r="M141" s="14" t="s">
        <v>49</v>
      </c>
    </row>
    <row r="142" spans="1:13" ht="285" x14ac:dyDescent="0.25">
      <c r="A142" s="14">
        <v>124</v>
      </c>
      <c r="B142" s="14" t="s">
        <v>40</v>
      </c>
      <c r="C142" s="14"/>
      <c r="D142" s="14"/>
      <c r="E142" s="17">
        <v>9212430500000000</v>
      </c>
      <c r="F142" s="8" t="s">
        <v>181</v>
      </c>
      <c r="G142" s="14" t="s">
        <v>307</v>
      </c>
      <c r="H142" s="8" t="s">
        <v>308</v>
      </c>
      <c r="I142" s="14">
        <v>71</v>
      </c>
      <c r="J142" s="15">
        <v>319</v>
      </c>
      <c r="K142" s="14"/>
      <c r="L142" s="15">
        <f t="shared" si="1"/>
        <v>22649</v>
      </c>
      <c r="M142" s="14" t="s">
        <v>49</v>
      </c>
    </row>
    <row r="143" spans="1:13" ht="150" x14ac:dyDescent="0.25">
      <c r="A143" s="14">
        <v>125</v>
      </c>
      <c r="B143" s="14" t="s">
        <v>36</v>
      </c>
      <c r="C143" s="14"/>
      <c r="D143" s="14"/>
      <c r="E143" s="17">
        <v>9207245800000010</v>
      </c>
      <c r="F143" s="8" t="s">
        <v>182</v>
      </c>
      <c r="G143" s="14"/>
      <c r="H143" s="8"/>
      <c r="I143" s="14">
        <v>2</v>
      </c>
      <c r="J143" s="15">
        <v>66400</v>
      </c>
      <c r="K143" s="14"/>
      <c r="L143" s="15">
        <f t="shared" si="1"/>
        <v>132800</v>
      </c>
      <c r="M143" s="14" t="s">
        <v>49</v>
      </c>
    </row>
    <row r="144" spans="1:13" ht="195" x14ac:dyDescent="0.25">
      <c r="A144" s="14">
        <v>126</v>
      </c>
      <c r="B144" s="14" t="s">
        <v>36</v>
      </c>
      <c r="C144" s="14"/>
      <c r="D144" s="14"/>
      <c r="E144" s="17">
        <v>9207411100000000</v>
      </c>
      <c r="F144" s="8" t="s">
        <v>183</v>
      </c>
      <c r="G144" s="14" t="s">
        <v>555</v>
      </c>
      <c r="H144" s="8" t="s">
        <v>556</v>
      </c>
      <c r="I144" s="14">
        <v>5</v>
      </c>
      <c r="J144" s="15">
        <v>105000</v>
      </c>
      <c r="K144" s="14"/>
      <c r="L144" s="15">
        <f t="shared" si="1"/>
        <v>525000</v>
      </c>
      <c r="M144" s="14" t="s">
        <v>49</v>
      </c>
    </row>
    <row r="145" spans="1:13" ht="300" x14ac:dyDescent="0.25">
      <c r="A145" s="14">
        <v>127</v>
      </c>
      <c r="B145" s="14" t="s">
        <v>38</v>
      </c>
      <c r="C145" s="14"/>
      <c r="D145" s="14"/>
      <c r="E145" s="17">
        <v>9202661000000020</v>
      </c>
      <c r="F145" s="8" t="s">
        <v>184</v>
      </c>
      <c r="G145" s="14" t="s">
        <v>402</v>
      </c>
      <c r="H145" s="8" t="s">
        <v>403</v>
      </c>
      <c r="I145" s="14">
        <v>10</v>
      </c>
      <c r="J145" s="15">
        <v>799.37</v>
      </c>
      <c r="K145" s="14"/>
      <c r="L145" s="15">
        <f t="shared" si="1"/>
        <v>7993.7</v>
      </c>
      <c r="M145" s="14" t="s">
        <v>49</v>
      </c>
    </row>
    <row r="146" spans="1:13" ht="360" x14ac:dyDescent="0.25">
      <c r="A146" s="14">
        <v>128</v>
      </c>
      <c r="B146" s="14" t="s">
        <v>38</v>
      </c>
      <c r="C146" s="14"/>
      <c r="D146" s="14"/>
      <c r="E146" s="17">
        <v>9212581200000000</v>
      </c>
      <c r="F146" s="8" t="s">
        <v>185</v>
      </c>
      <c r="G146" s="14" t="s">
        <v>424</v>
      </c>
      <c r="H146" s="8" t="s">
        <v>425</v>
      </c>
      <c r="I146" s="14">
        <v>1</v>
      </c>
      <c r="J146" s="15">
        <v>617.54999999999995</v>
      </c>
      <c r="K146" s="14"/>
      <c r="L146" s="15">
        <f t="shared" si="1"/>
        <v>617.54999999999995</v>
      </c>
      <c r="M146" s="14" t="s">
        <v>49</v>
      </c>
    </row>
    <row r="147" spans="1:13" ht="270" x14ac:dyDescent="0.25">
      <c r="A147" s="14">
        <v>129</v>
      </c>
      <c r="B147" s="14" t="s">
        <v>38</v>
      </c>
      <c r="C147" s="14"/>
      <c r="D147" s="14"/>
      <c r="E147" s="17">
        <v>9212581100000000</v>
      </c>
      <c r="F147" s="8" t="s">
        <v>186</v>
      </c>
      <c r="G147" s="14" t="s">
        <v>424</v>
      </c>
      <c r="H147" s="8" t="s">
        <v>425</v>
      </c>
      <c r="I147" s="14">
        <v>3</v>
      </c>
      <c r="J147" s="15">
        <v>682.77</v>
      </c>
      <c r="K147" s="14"/>
      <c r="L147" s="15">
        <f t="shared" ref="L147:L210" si="2">I147*J147</f>
        <v>2048.31</v>
      </c>
      <c r="M147" s="14" t="s">
        <v>49</v>
      </c>
    </row>
    <row r="148" spans="1:13" ht="255" x14ac:dyDescent="0.25">
      <c r="A148" s="14">
        <v>130</v>
      </c>
      <c r="B148" s="14" t="s">
        <v>38</v>
      </c>
      <c r="C148" s="14"/>
      <c r="D148" s="14"/>
      <c r="E148" s="17">
        <v>9212591100000010</v>
      </c>
      <c r="F148" s="8" t="s">
        <v>187</v>
      </c>
      <c r="G148" s="14" t="s">
        <v>577</v>
      </c>
      <c r="H148" s="8" t="s">
        <v>578</v>
      </c>
      <c r="I148" s="14">
        <v>5</v>
      </c>
      <c r="J148" s="15">
        <v>669.48</v>
      </c>
      <c r="K148" s="14"/>
      <c r="L148" s="15">
        <f t="shared" si="2"/>
        <v>3347.4</v>
      </c>
      <c r="M148" s="14" t="s">
        <v>49</v>
      </c>
    </row>
    <row r="149" spans="1:13" ht="240" x14ac:dyDescent="0.25">
      <c r="A149" s="14">
        <v>131</v>
      </c>
      <c r="B149" s="14" t="s">
        <v>37</v>
      </c>
      <c r="C149" s="14"/>
      <c r="D149" s="14"/>
      <c r="E149" s="17">
        <v>9212602300000000</v>
      </c>
      <c r="F149" s="8" t="s">
        <v>188</v>
      </c>
      <c r="G149" s="14" t="s">
        <v>533</v>
      </c>
      <c r="H149" s="8" t="s">
        <v>534</v>
      </c>
      <c r="I149" s="14">
        <v>2</v>
      </c>
      <c r="J149" s="15">
        <v>2050.87</v>
      </c>
      <c r="K149" s="14"/>
      <c r="L149" s="15">
        <f t="shared" si="2"/>
        <v>4101.74</v>
      </c>
      <c r="M149" s="14" t="s">
        <v>49</v>
      </c>
    </row>
    <row r="150" spans="1:13" ht="210" x14ac:dyDescent="0.25">
      <c r="A150" s="14">
        <v>132</v>
      </c>
      <c r="B150" s="14" t="s">
        <v>38</v>
      </c>
      <c r="C150" s="14"/>
      <c r="D150" s="14"/>
      <c r="E150" s="17">
        <v>9212579000000000</v>
      </c>
      <c r="F150" s="8" t="s">
        <v>189</v>
      </c>
      <c r="G150" s="14" t="s">
        <v>382</v>
      </c>
      <c r="H150" s="8" t="s">
        <v>383</v>
      </c>
      <c r="I150" s="14">
        <v>5</v>
      </c>
      <c r="J150" s="15">
        <v>5280</v>
      </c>
      <c r="K150" s="14"/>
      <c r="L150" s="15">
        <f t="shared" si="2"/>
        <v>26400</v>
      </c>
      <c r="M150" s="14" t="s">
        <v>49</v>
      </c>
    </row>
    <row r="151" spans="1:13" ht="225" x14ac:dyDescent="0.25">
      <c r="A151" s="14">
        <v>133</v>
      </c>
      <c r="B151" s="14" t="s">
        <v>40</v>
      </c>
      <c r="C151" s="14"/>
      <c r="D151" s="14"/>
      <c r="E151" s="17">
        <v>9212430600000010</v>
      </c>
      <c r="F151" s="8" t="s">
        <v>190</v>
      </c>
      <c r="G151" s="14" t="s">
        <v>310</v>
      </c>
      <c r="H151" s="8" t="s">
        <v>311</v>
      </c>
      <c r="I151" s="14">
        <v>25</v>
      </c>
      <c r="J151" s="15">
        <v>1281.31</v>
      </c>
      <c r="K151" s="14"/>
      <c r="L151" s="15">
        <f t="shared" si="2"/>
        <v>32032.75</v>
      </c>
      <c r="M151" s="14" t="s">
        <v>49</v>
      </c>
    </row>
    <row r="152" spans="1:13" ht="180" x14ac:dyDescent="0.25">
      <c r="A152" s="14">
        <v>134</v>
      </c>
      <c r="B152" s="14" t="s">
        <v>36</v>
      </c>
      <c r="C152" s="14"/>
      <c r="D152" s="14"/>
      <c r="E152" s="17">
        <v>9207333000000000</v>
      </c>
      <c r="F152" s="8" t="s">
        <v>191</v>
      </c>
      <c r="G152" s="14" t="s">
        <v>303</v>
      </c>
      <c r="H152" s="8" t="s">
        <v>302</v>
      </c>
      <c r="I152" s="14">
        <v>3</v>
      </c>
      <c r="J152" s="15">
        <v>250000</v>
      </c>
      <c r="K152" s="14"/>
      <c r="L152" s="15">
        <f t="shared" si="2"/>
        <v>750000</v>
      </c>
      <c r="M152" s="14" t="s">
        <v>49</v>
      </c>
    </row>
    <row r="153" spans="1:13" ht="165" x14ac:dyDescent="0.25">
      <c r="A153" s="14">
        <v>135</v>
      </c>
      <c r="B153" s="14" t="s">
        <v>39</v>
      </c>
      <c r="C153" s="14"/>
      <c r="D153" s="14"/>
      <c r="E153" s="17">
        <v>9212567900000010</v>
      </c>
      <c r="F153" s="8" t="s">
        <v>192</v>
      </c>
      <c r="G153" s="14" t="s">
        <v>428</v>
      </c>
      <c r="H153" s="8" t="s">
        <v>429</v>
      </c>
      <c r="I153" s="14">
        <v>2</v>
      </c>
      <c r="J153" s="15">
        <v>9044.8799999999992</v>
      </c>
      <c r="K153" s="14"/>
      <c r="L153" s="15">
        <f t="shared" si="2"/>
        <v>18089.759999999998</v>
      </c>
      <c r="M153" s="14" t="s">
        <v>49</v>
      </c>
    </row>
    <row r="154" spans="1:13" ht="330" x14ac:dyDescent="0.25">
      <c r="A154" s="14">
        <v>136</v>
      </c>
      <c r="B154" s="14" t="s">
        <v>38</v>
      </c>
      <c r="C154" s="14"/>
      <c r="D154" s="14"/>
      <c r="E154" s="17">
        <v>9212570600000000</v>
      </c>
      <c r="F154" s="8" t="s">
        <v>193</v>
      </c>
      <c r="G154" s="14"/>
      <c r="H154" s="8"/>
      <c r="I154" s="14">
        <v>1</v>
      </c>
      <c r="J154" s="15">
        <v>3581.36</v>
      </c>
      <c r="K154" s="14"/>
      <c r="L154" s="15">
        <f t="shared" si="2"/>
        <v>3581.36</v>
      </c>
      <c r="M154" s="14" t="s">
        <v>49</v>
      </c>
    </row>
    <row r="155" spans="1:13" ht="225" x14ac:dyDescent="0.25">
      <c r="A155" s="14">
        <v>137</v>
      </c>
      <c r="B155" s="14" t="s">
        <v>38</v>
      </c>
      <c r="C155" s="14"/>
      <c r="D155" s="14"/>
      <c r="E155" s="17">
        <v>9212579100000000</v>
      </c>
      <c r="F155" s="8" t="s">
        <v>194</v>
      </c>
      <c r="G155" s="14" t="s">
        <v>384</v>
      </c>
      <c r="H155" s="8" t="s">
        <v>385</v>
      </c>
      <c r="I155" s="14">
        <v>1</v>
      </c>
      <c r="J155" s="15">
        <v>8069.59</v>
      </c>
      <c r="K155" s="14"/>
      <c r="L155" s="15">
        <f t="shared" si="2"/>
        <v>8069.59</v>
      </c>
      <c r="M155" s="14" t="s">
        <v>49</v>
      </c>
    </row>
    <row r="156" spans="1:13" ht="255" x14ac:dyDescent="0.25">
      <c r="A156" s="14">
        <v>138</v>
      </c>
      <c r="B156" s="14" t="s">
        <v>38</v>
      </c>
      <c r="C156" s="14"/>
      <c r="D156" s="14"/>
      <c r="E156" s="17">
        <v>9212582000000000</v>
      </c>
      <c r="F156" s="8" t="s">
        <v>195</v>
      </c>
      <c r="G156" s="14" t="s">
        <v>420</v>
      </c>
      <c r="H156" s="8" t="s">
        <v>421</v>
      </c>
      <c r="I156" s="14">
        <v>6</v>
      </c>
      <c r="J156" s="15">
        <v>347.52</v>
      </c>
      <c r="K156" s="14"/>
      <c r="L156" s="15">
        <f t="shared" si="2"/>
        <v>2085.12</v>
      </c>
      <c r="M156" s="14" t="s">
        <v>49</v>
      </c>
    </row>
    <row r="157" spans="1:13" ht="255" x14ac:dyDescent="0.25">
      <c r="A157" s="14">
        <v>139</v>
      </c>
      <c r="B157" s="14" t="s">
        <v>38</v>
      </c>
      <c r="C157" s="14"/>
      <c r="D157" s="14"/>
      <c r="E157" s="17">
        <v>9212581300000000</v>
      </c>
      <c r="F157" s="8" t="s">
        <v>196</v>
      </c>
      <c r="G157" s="14" t="s">
        <v>424</v>
      </c>
      <c r="H157" s="8" t="s">
        <v>425</v>
      </c>
      <c r="I157" s="14">
        <v>5</v>
      </c>
      <c r="J157" s="15">
        <v>319.92</v>
      </c>
      <c r="K157" s="14"/>
      <c r="L157" s="15">
        <f t="shared" si="2"/>
        <v>1599.6000000000001</v>
      </c>
      <c r="M157" s="14" t="s">
        <v>49</v>
      </c>
    </row>
    <row r="158" spans="1:13" ht="270" x14ac:dyDescent="0.25">
      <c r="A158" s="14">
        <v>140</v>
      </c>
      <c r="B158" s="14" t="s">
        <v>38</v>
      </c>
      <c r="C158" s="14"/>
      <c r="D158" s="14"/>
      <c r="E158" s="17">
        <v>9212109200000010</v>
      </c>
      <c r="F158" s="8" t="s">
        <v>197</v>
      </c>
      <c r="G158" s="14" t="s">
        <v>527</v>
      </c>
      <c r="H158" s="8" t="s">
        <v>528</v>
      </c>
      <c r="I158" s="14">
        <v>3</v>
      </c>
      <c r="J158" s="15">
        <v>370.73</v>
      </c>
      <c r="K158" s="14"/>
      <c r="L158" s="15">
        <f t="shared" si="2"/>
        <v>1112.19</v>
      </c>
      <c r="M158" s="14" t="s">
        <v>49</v>
      </c>
    </row>
    <row r="159" spans="1:13" ht="390" x14ac:dyDescent="0.25">
      <c r="A159" s="14">
        <v>141</v>
      </c>
      <c r="B159" s="14" t="s">
        <v>38</v>
      </c>
      <c r="C159" s="14"/>
      <c r="D159" s="14"/>
      <c r="E159" s="17">
        <v>9212580900000000</v>
      </c>
      <c r="F159" s="8" t="s">
        <v>198</v>
      </c>
      <c r="G159" s="14" t="s">
        <v>530</v>
      </c>
      <c r="H159" s="8" t="s">
        <v>529</v>
      </c>
      <c r="I159" s="14">
        <v>2</v>
      </c>
      <c r="J159" s="15">
        <v>4007.76</v>
      </c>
      <c r="K159" s="14"/>
      <c r="L159" s="15">
        <f t="shared" si="2"/>
        <v>8015.52</v>
      </c>
      <c r="M159" s="14" t="s">
        <v>49</v>
      </c>
    </row>
    <row r="160" spans="1:13" ht="409.5" x14ac:dyDescent="0.25">
      <c r="A160" s="14">
        <v>142</v>
      </c>
      <c r="B160" s="14" t="s">
        <v>37</v>
      </c>
      <c r="C160" s="14"/>
      <c r="D160" s="14"/>
      <c r="E160" s="17">
        <v>9218006500000000</v>
      </c>
      <c r="F160" s="8" t="s">
        <v>199</v>
      </c>
      <c r="G160" s="14" t="s">
        <v>571</v>
      </c>
      <c r="H160" s="8" t="s">
        <v>572</v>
      </c>
      <c r="I160" s="14">
        <v>152</v>
      </c>
      <c r="J160" s="15">
        <v>10.14</v>
      </c>
      <c r="K160" s="14"/>
      <c r="L160" s="15">
        <f t="shared" si="2"/>
        <v>1541.2800000000002</v>
      </c>
      <c r="M160" s="14" t="s">
        <v>49</v>
      </c>
    </row>
    <row r="161" spans="1:14" ht="390" x14ac:dyDescent="0.25">
      <c r="A161" s="14">
        <v>143</v>
      </c>
      <c r="B161" s="14" t="s">
        <v>37</v>
      </c>
      <c r="C161" s="14"/>
      <c r="D161" s="14"/>
      <c r="E161" s="17">
        <v>9218007500000000</v>
      </c>
      <c r="F161" s="8" t="s">
        <v>200</v>
      </c>
      <c r="G161" s="14" t="s">
        <v>567</v>
      </c>
      <c r="H161" s="8" t="s">
        <v>568</v>
      </c>
      <c r="I161" s="14">
        <v>50</v>
      </c>
      <c r="J161" s="15">
        <v>7.82</v>
      </c>
      <c r="K161" s="14"/>
      <c r="L161" s="15">
        <f t="shared" si="2"/>
        <v>391</v>
      </c>
      <c r="M161" s="14" t="s">
        <v>49</v>
      </c>
    </row>
    <row r="162" spans="1:14" ht="165" x14ac:dyDescent="0.25">
      <c r="A162" s="14">
        <v>144</v>
      </c>
      <c r="B162" s="14" t="s">
        <v>36</v>
      </c>
      <c r="C162" s="14"/>
      <c r="D162" s="14"/>
      <c r="E162" s="17">
        <v>9207369500000000</v>
      </c>
      <c r="F162" s="8" t="s">
        <v>201</v>
      </c>
      <c r="G162" s="14" t="s">
        <v>469</v>
      </c>
      <c r="H162" s="8" t="s">
        <v>470</v>
      </c>
      <c r="I162" s="14">
        <v>1</v>
      </c>
      <c r="J162" s="15">
        <v>32499.34</v>
      </c>
      <c r="K162" s="14"/>
      <c r="L162" s="15">
        <f t="shared" si="2"/>
        <v>32499.34</v>
      </c>
      <c r="M162" s="14" t="s">
        <v>49</v>
      </c>
    </row>
    <row r="163" spans="1:14" ht="195" x14ac:dyDescent="0.25">
      <c r="A163" s="14">
        <v>145</v>
      </c>
      <c r="B163" s="14" t="s">
        <v>36</v>
      </c>
      <c r="C163" s="14"/>
      <c r="D163" s="14"/>
      <c r="E163" s="17">
        <v>9207317800000010</v>
      </c>
      <c r="F163" s="8" t="s">
        <v>202</v>
      </c>
      <c r="G163" s="14" t="s">
        <v>486</v>
      </c>
      <c r="H163" s="8" t="s">
        <v>485</v>
      </c>
      <c r="I163" s="14">
        <v>1</v>
      </c>
      <c r="J163" s="15">
        <v>80000</v>
      </c>
      <c r="K163" s="14"/>
      <c r="L163" s="15">
        <f t="shared" si="2"/>
        <v>80000</v>
      </c>
      <c r="M163" s="14" t="s">
        <v>49</v>
      </c>
    </row>
    <row r="164" spans="1:14" ht="120" x14ac:dyDescent="0.25">
      <c r="A164" s="14">
        <v>146</v>
      </c>
      <c r="B164" s="14" t="s">
        <v>36</v>
      </c>
      <c r="C164" s="14"/>
      <c r="D164" s="14"/>
      <c r="E164" s="17">
        <v>9207367200000010</v>
      </c>
      <c r="F164" s="8" t="s">
        <v>203</v>
      </c>
      <c r="G164" s="14" t="s">
        <v>557</v>
      </c>
      <c r="H164" s="8" t="s">
        <v>558</v>
      </c>
      <c r="I164" s="14">
        <v>4</v>
      </c>
      <c r="J164" s="15">
        <v>6007.84</v>
      </c>
      <c r="K164" s="14"/>
      <c r="L164" s="15">
        <f t="shared" si="2"/>
        <v>24031.360000000001</v>
      </c>
      <c r="M164" s="14" t="s">
        <v>49</v>
      </c>
    </row>
    <row r="165" spans="1:14" ht="75" x14ac:dyDescent="0.25">
      <c r="A165" s="14">
        <v>147</v>
      </c>
      <c r="B165" s="14" t="s">
        <v>38</v>
      </c>
      <c r="C165" s="14"/>
      <c r="D165" s="14"/>
      <c r="E165" s="17">
        <v>9204196500000020</v>
      </c>
      <c r="F165" s="8" t="s">
        <v>204</v>
      </c>
      <c r="G165" s="14" t="s">
        <v>416</v>
      </c>
      <c r="H165" s="8" t="s">
        <v>417</v>
      </c>
      <c r="I165" s="14">
        <v>3</v>
      </c>
      <c r="J165" s="15">
        <v>953</v>
      </c>
      <c r="K165" s="14"/>
      <c r="L165" s="15">
        <f t="shared" si="2"/>
        <v>2859</v>
      </c>
      <c r="M165" s="14" t="s">
        <v>49</v>
      </c>
    </row>
    <row r="166" spans="1:14" ht="135" x14ac:dyDescent="0.25">
      <c r="A166" s="14">
        <v>148</v>
      </c>
      <c r="B166" s="14" t="s">
        <v>36</v>
      </c>
      <c r="C166" s="14"/>
      <c r="D166" s="14"/>
      <c r="E166" s="17">
        <v>9207332800000000</v>
      </c>
      <c r="F166" s="8" t="s">
        <v>205</v>
      </c>
      <c r="G166" s="14" t="s">
        <v>299</v>
      </c>
      <c r="H166" s="8" t="s">
        <v>300</v>
      </c>
      <c r="I166" s="14">
        <v>1</v>
      </c>
      <c r="J166" s="15">
        <v>62172.32</v>
      </c>
      <c r="K166" s="14"/>
      <c r="L166" s="15">
        <f t="shared" si="2"/>
        <v>62172.32</v>
      </c>
      <c r="M166" s="14" t="s">
        <v>49</v>
      </c>
    </row>
    <row r="167" spans="1:14" s="1" customFormat="1" ht="135" x14ac:dyDescent="0.25">
      <c r="A167" s="14">
        <v>149</v>
      </c>
      <c r="B167" s="14" t="s">
        <v>38</v>
      </c>
      <c r="C167" s="14">
        <v>44122101</v>
      </c>
      <c r="D167" s="14">
        <v>92143447</v>
      </c>
      <c r="E167" s="17"/>
      <c r="F167" s="8" t="s">
        <v>42</v>
      </c>
      <c r="G167" s="14" t="s">
        <v>305</v>
      </c>
      <c r="H167" s="8" t="s">
        <v>306</v>
      </c>
      <c r="I167" s="14">
        <v>25</v>
      </c>
      <c r="J167" s="15">
        <v>600</v>
      </c>
      <c r="K167" s="14"/>
      <c r="L167" s="15">
        <f t="shared" si="2"/>
        <v>15000</v>
      </c>
      <c r="M167" s="14" t="s">
        <v>49</v>
      </c>
    </row>
    <row r="168" spans="1:14" ht="225" x14ac:dyDescent="0.25">
      <c r="A168" s="14">
        <v>150</v>
      </c>
      <c r="B168" s="14" t="s">
        <v>37</v>
      </c>
      <c r="C168" s="14">
        <v>14111610</v>
      </c>
      <c r="D168" s="14">
        <v>92200598</v>
      </c>
      <c r="E168" s="14"/>
      <c r="F168" s="8" t="s">
        <v>211</v>
      </c>
      <c r="G168" s="14" t="s">
        <v>495</v>
      </c>
      <c r="H168" s="8" t="s">
        <v>496</v>
      </c>
      <c r="I168" s="14">
        <v>4</v>
      </c>
      <c r="J168" s="15">
        <v>1000</v>
      </c>
      <c r="K168" s="14"/>
      <c r="L168" s="15">
        <f t="shared" si="2"/>
        <v>4000</v>
      </c>
      <c r="M168" s="14" t="s">
        <v>49</v>
      </c>
    </row>
    <row r="169" spans="1:14" ht="45" x14ac:dyDescent="0.25">
      <c r="A169" s="14">
        <v>151</v>
      </c>
      <c r="B169" s="14" t="s">
        <v>212</v>
      </c>
      <c r="C169" s="14">
        <v>82121902</v>
      </c>
      <c r="D169" s="14">
        <v>92002501</v>
      </c>
      <c r="E169" s="14"/>
      <c r="F169" s="8" t="s">
        <v>213</v>
      </c>
      <c r="G169" s="14" t="s">
        <v>559</v>
      </c>
      <c r="H169" s="8" t="s">
        <v>560</v>
      </c>
      <c r="I169" s="14">
        <v>37</v>
      </c>
      <c r="J169" s="15">
        <v>7500</v>
      </c>
      <c r="K169" s="14"/>
      <c r="L169" s="15">
        <f t="shared" si="2"/>
        <v>277500</v>
      </c>
      <c r="M169" s="14" t="s">
        <v>49</v>
      </c>
      <c r="N169" t="s">
        <v>287</v>
      </c>
    </row>
    <row r="170" spans="1:14" ht="135" x14ac:dyDescent="0.25">
      <c r="A170" s="14">
        <v>152</v>
      </c>
      <c r="B170" s="14" t="s">
        <v>43</v>
      </c>
      <c r="C170" s="14">
        <v>47121701</v>
      </c>
      <c r="D170" s="14">
        <v>92192638</v>
      </c>
      <c r="E170" s="14"/>
      <c r="F170" s="8" t="s">
        <v>214</v>
      </c>
      <c r="G170" s="14" t="s">
        <v>322</v>
      </c>
      <c r="H170" s="8" t="s">
        <v>323</v>
      </c>
      <c r="I170" s="14">
        <v>150</v>
      </c>
      <c r="J170" s="15">
        <v>500</v>
      </c>
      <c r="K170" s="14"/>
      <c r="L170" s="15">
        <f t="shared" si="2"/>
        <v>75000</v>
      </c>
      <c r="M170" s="14" t="s">
        <v>49</v>
      </c>
    </row>
    <row r="171" spans="1:14" ht="195" x14ac:dyDescent="0.25">
      <c r="A171" s="14">
        <v>153</v>
      </c>
      <c r="B171" s="14" t="s">
        <v>43</v>
      </c>
      <c r="C171" s="14">
        <v>47121701</v>
      </c>
      <c r="D171" s="14">
        <v>92170470</v>
      </c>
      <c r="E171" s="14"/>
      <c r="F171" s="8" t="s">
        <v>215</v>
      </c>
      <c r="G171" s="14" t="s">
        <v>320</v>
      </c>
      <c r="H171" s="8" t="s">
        <v>321</v>
      </c>
      <c r="I171" s="14">
        <v>70</v>
      </c>
      <c r="J171" s="15">
        <v>500</v>
      </c>
      <c r="K171" s="14"/>
      <c r="L171" s="15">
        <f t="shared" si="2"/>
        <v>35000</v>
      </c>
      <c r="M171" s="14" t="s">
        <v>49</v>
      </c>
    </row>
    <row r="172" spans="1:14" ht="180" x14ac:dyDescent="0.25">
      <c r="A172" s="14">
        <v>154</v>
      </c>
      <c r="B172" s="14" t="s">
        <v>43</v>
      </c>
      <c r="C172" s="14">
        <v>47121701</v>
      </c>
      <c r="D172" s="14">
        <v>92169717</v>
      </c>
      <c r="E172" s="14"/>
      <c r="F172" s="8" t="s">
        <v>216</v>
      </c>
      <c r="G172" s="14" t="s">
        <v>322</v>
      </c>
      <c r="H172" s="8" t="s">
        <v>323</v>
      </c>
      <c r="I172" s="14">
        <v>70</v>
      </c>
      <c r="J172" s="15">
        <v>500</v>
      </c>
      <c r="K172" s="14"/>
      <c r="L172" s="15">
        <f t="shared" si="2"/>
        <v>35000</v>
      </c>
      <c r="M172" s="14" t="s">
        <v>49</v>
      </c>
    </row>
    <row r="173" spans="1:14" ht="240" x14ac:dyDescent="0.25">
      <c r="A173" s="14">
        <v>155</v>
      </c>
      <c r="B173" s="14" t="s">
        <v>43</v>
      </c>
      <c r="C173" s="14">
        <v>47131604</v>
      </c>
      <c r="D173" s="14">
        <v>92184632</v>
      </c>
      <c r="E173" s="14"/>
      <c r="F173" s="8" t="s">
        <v>217</v>
      </c>
      <c r="G173" s="14" t="s">
        <v>396</v>
      </c>
      <c r="H173" s="8" t="s">
        <v>397</v>
      </c>
      <c r="I173" s="14">
        <v>4</v>
      </c>
      <c r="J173" s="15">
        <v>2500</v>
      </c>
      <c r="K173" s="14"/>
      <c r="L173" s="15">
        <f t="shared" si="2"/>
        <v>10000</v>
      </c>
      <c r="M173" s="14" t="s">
        <v>49</v>
      </c>
    </row>
    <row r="174" spans="1:14" ht="390" x14ac:dyDescent="0.25">
      <c r="A174" s="14">
        <v>156</v>
      </c>
      <c r="B174" s="14" t="s">
        <v>43</v>
      </c>
      <c r="C174" s="14">
        <v>47131609</v>
      </c>
      <c r="D174" s="14">
        <v>92196646</v>
      </c>
      <c r="E174" s="14"/>
      <c r="F174" s="8" t="s">
        <v>218</v>
      </c>
      <c r="G174" s="14"/>
      <c r="H174" s="8"/>
      <c r="I174" s="14">
        <v>1</v>
      </c>
      <c r="J174" s="15">
        <v>10000</v>
      </c>
      <c r="K174" s="14"/>
      <c r="L174" s="15">
        <f t="shared" si="2"/>
        <v>10000</v>
      </c>
      <c r="M174" s="14" t="s">
        <v>49</v>
      </c>
    </row>
    <row r="175" spans="1:14" ht="120" x14ac:dyDescent="0.25">
      <c r="A175" s="14">
        <v>157</v>
      </c>
      <c r="B175" s="14" t="s">
        <v>43</v>
      </c>
      <c r="C175" s="14">
        <v>47131609</v>
      </c>
      <c r="D175" s="14">
        <v>92059797</v>
      </c>
      <c r="E175" s="14"/>
      <c r="F175" s="8" t="s">
        <v>219</v>
      </c>
      <c r="G175" s="14" t="s">
        <v>497</v>
      </c>
      <c r="H175" s="8" t="s">
        <v>498</v>
      </c>
      <c r="I175" s="14">
        <v>2</v>
      </c>
      <c r="J175" s="15">
        <v>2000</v>
      </c>
      <c r="K175" s="14"/>
      <c r="L175" s="15">
        <f t="shared" si="2"/>
        <v>4000</v>
      </c>
      <c r="M175" s="14" t="s">
        <v>49</v>
      </c>
    </row>
    <row r="176" spans="1:14" ht="270" x14ac:dyDescent="0.25">
      <c r="A176" s="14">
        <v>158</v>
      </c>
      <c r="B176" s="14" t="s">
        <v>43</v>
      </c>
      <c r="C176" s="14">
        <v>47131618</v>
      </c>
      <c r="D176" s="14">
        <v>92197892</v>
      </c>
      <c r="E176" s="14"/>
      <c r="F176" s="8" t="s">
        <v>220</v>
      </c>
      <c r="G176" s="14" t="s">
        <v>471</v>
      </c>
      <c r="H176" s="8" t="s">
        <v>472</v>
      </c>
      <c r="I176" s="14">
        <v>10</v>
      </c>
      <c r="J176" s="15">
        <v>1300</v>
      </c>
      <c r="K176" s="14"/>
      <c r="L176" s="15">
        <f t="shared" si="2"/>
        <v>13000</v>
      </c>
      <c r="M176" s="14" t="s">
        <v>49</v>
      </c>
    </row>
    <row r="177" spans="1:13" ht="180" x14ac:dyDescent="0.25">
      <c r="A177" s="14">
        <v>159</v>
      </c>
      <c r="B177" s="14" t="s">
        <v>43</v>
      </c>
      <c r="C177" s="14">
        <v>47131801</v>
      </c>
      <c r="D177" s="14">
        <v>92212576</v>
      </c>
      <c r="E177" s="14"/>
      <c r="F177" s="8" t="s">
        <v>221</v>
      </c>
      <c r="G177" s="14" t="s">
        <v>452</v>
      </c>
      <c r="H177" s="8" t="s">
        <v>453</v>
      </c>
      <c r="I177" s="14">
        <v>10</v>
      </c>
      <c r="J177" s="15">
        <v>2500</v>
      </c>
      <c r="K177" s="14"/>
      <c r="L177" s="15">
        <f t="shared" si="2"/>
        <v>25000</v>
      </c>
      <c r="M177" s="14" t="s">
        <v>49</v>
      </c>
    </row>
    <row r="178" spans="1:13" ht="390" x14ac:dyDescent="0.25">
      <c r="A178" s="14">
        <v>160</v>
      </c>
      <c r="B178" s="14" t="s">
        <v>43</v>
      </c>
      <c r="C178" s="14">
        <v>47131802</v>
      </c>
      <c r="D178" s="14">
        <v>92028236</v>
      </c>
      <c r="E178" s="14"/>
      <c r="F178" s="8" t="s">
        <v>222</v>
      </c>
      <c r="G178" s="14" t="s">
        <v>291</v>
      </c>
      <c r="H178" s="8" t="s">
        <v>292</v>
      </c>
      <c r="I178" s="14">
        <v>10</v>
      </c>
      <c r="J178" s="15">
        <v>2500</v>
      </c>
      <c r="K178" s="14"/>
      <c r="L178" s="15">
        <f t="shared" si="2"/>
        <v>25000</v>
      </c>
      <c r="M178" s="14" t="s">
        <v>49</v>
      </c>
    </row>
    <row r="179" spans="1:13" ht="375" x14ac:dyDescent="0.25">
      <c r="A179" s="14">
        <v>161</v>
      </c>
      <c r="B179" s="14" t="s">
        <v>43</v>
      </c>
      <c r="C179" s="14">
        <v>47131805</v>
      </c>
      <c r="D179" s="14">
        <v>92139585</v>
      </c>
      <c r="E179" s="14"/>
      <c r="F179" s="8" t="s">
        <v>223</v>
      </c>
      <c r="G179" s="14" t="s">
        <v>454</v>
      </c>
      <c r="H179" s="8" t="s">
        <v>455</v>
      </c>
      <c r="I179" s="14">
        <v>10</v>
      </c>
      <c r="J179" s="15">
        <v>2500</v>
      </c>
      <c r="K179" s="14"/>
      <c r="L179" s="15">
        <f t="shared" si="2"/>
        <v>25000</v>
      </c>
      <c r="M179" s="14" t="s">
        <v>49</v>
      </c>
    </row>
    <row r="180" spans="1:13" ht="150" x14ac:dyDescent="0.25">
      <c r="A180" s="14">
        <v>162</v>
      </c>
      <c r="B180" s="14" t="s">
        <v>43</v>
      </c>
      <c r="C180" s="14">
        <v>47131502</v>
      </c>
      <c r="D180" s="14">
        <v>92032628</v>
      </c>
      <c r="E180" s="14"/>
      <c r="F180" s="8" t="s">
        <v>224</v>
      </c>
      <c r="G180" s="14" t="s">
        <v>584</v>
      </c>
      <c r="H180" s="8" t="s">
        <v>583</v>
      </c>
      <c r="I180" s="14">
        <v>60</v>
      </c>
      <c r="J180" s="15">
        <v>1000</v>
      </c>
      <c r="K180" s="14"/>
      <c r="L180" s="15">
        <f t="shared" si="2"/>
        <v>60000</v>
      </c>
      <c r="M180" s="14" t="s">
        <v>49</v>
      </c>
    </row>
    <row r="181" spans="1:13" ht="270" x14ac:dyDescent="0.25">
      <c r="A181" s="14">
        <v>163</v>
      </c>
      <c r="B181" s="14" t="s">
        <v>44</v>
      </c>
      <c r="C181" s="14">
        <v>52151503</v>
      </c>
      <c r="D181" s="14">
        <v>92178900</v>
      </c>
      <c r="E181" s="14"/>
      <c r="F181" s="8" t="s">
        <v>225</v>
      </c>
      <c r="G181" s="14" t="s">
        <v>436</v>
      </c>
      <c r="H181" s="8" t="s">
        <v>437</v>
      </c>
      <c r="I181" s="14">
        <v>1</v>
      </c>
      <c r="J181" s="15">
        <v>5000</v>
      </c>
      <c r="K181" s="14"/>
      <c r="L181" s="15">
        <f t="shared" si="2"/>
        <v>5000</v>
      </c>
      <c r="M181" s="14" t="s">
        <v>49</v>
      </c>
    </row>
    <row r="182" spans="1:13" ht="90" x14ac:dyDescent="0.25">
      <c r="A182" s="14">
        <v>164</v>
      </c>
      <c r="B182" s="14" t="s">
        <v>43</v>
      </c>
      <c r="C182" s="14">
        <v>47131706</v>
      </c>
      <c r="D182" s="14">
        <v>92031807</v>
      </c>
      <c r="E182" s="14"/>
      <c r="F182" s="8" t="s">
        <v>226</v>
      </c>
      <c r="G182" s="14" t="s">
        <v>378</v>
      </c>
      <c r="H182" s="8" t="s">
        <v>379</v>
      </c>
      <c r="I182" s="14">
        <v>10</v>
      </c>
      <c r="J182" s="15">
        <v>3000</v>
      </c>
      <c r="K182" s="14"/>
      <c r="L182" s="15">
        <f t="shared" si="2"/>
        <v>30000</v>
      </c>
      <c r="M182" s="14" t="s">
        <v>49</v>
      </c>
    </row>
    <row r="183" spans="1:13" ht="195" x14ac:dyDescent="0.25">
      <c r="A183" s="14">
        <v>165</v>
      </c>
      <c r="B183" s="14" t="s">
        <v>44</v>
      </c>
      <c r="C183" s="14">
        <v>48101902</v>
      </c>
      <c r="D183" s="14">
        <v>92175577</v>
      </c>
      <c r="E183" s="14"/>
      <c r="F183" s="8" t="s">
        <v>227</v>
      </c>
      <c r="G183" s="14" t="s">
        <v>439</v>
      </c>
      <c r="H183" s="8" t="s">
        <v>438</v>
      </c>
      <c r="I183" s="14">
        <v>2</v>
      </c>
      <c r="J183" s="15">
        <v>25000</v>
      </c>
      <c r="K183" s="14"/>
      <c r="L183" s="15">
        <f t="shared" si="2"/>
        <v>50000</v>
      </c>
      <c r="M183" s="14" t="s">
        <v>49</v>
      </c>
    </row>
    <row r="184" spans="1:13" ht="120" x14ac:dyDescent="0.25">
      <c r="A184" s="14">
        <v>166</v>
      </c>
      <c r="B184" s="14" t="s">
        <v>44</v>
      </c>
      <c r="C184" s="14">
        <v>52152010</v>
      </c>
      <c r="D184" s="14">
        <v>92046100</v>
      </c>
      <c r="E184" s="14"/>
      <c r="F184" s="8" t="s">
        <v>228</v>
      </c>
      <c r="G184" s="14" t="s">
        <v>535</v>
      </c>
      <c r="H184" s="8" t="s">
        <v>536</v>
      </c>
      <c r="I184" s="14">
        <v>2</v>
      </c>
      <c r="J184" s="15">
        <v>20000</v>
      </c>
      <c r="K184" s="14"/>
      <c r="L184" s="15">
        <f t="shared" si="2"/>
        <v>40000</v>
      </c>
      <c r="M184" s="14" t="s">
        <v>49</v>
      </c>
    </row>
    <row r="185" spans="1:13" ht="210" x14ac:dyDescent="0.25">
      <c r="A185" s="14">
        <v>167</v>
      </c>
      <c r="B185" s="14" t="s">
        <v>44</v>
      </c>
      <c r="C185" s="14">
        <v>52141526</v>
      </c>
      <c r="D185" s="14">
        <v>92083311</v>
      </c>
      <c r="E185" s="14"/>
      <c r="F185" s="8" t="s">
        <v>229</v>
      </c>
      <c r="G185" s="14" t="s">
        <v>328</v>
      </c>
      <c r="H185" s="8" t="s">
        <v>329</v>
      </c>
      <c r="I185" s="14">
        <v>2</v>
      </c>
      <c r="J185" s="15">
        <v>20000</v>
      </c>
      <c r="K185" s="14"/>
      <c r="L185" s="15">
        <f t="shared" si="2"/>
        <v>40000</v>
      </c>
      <c r="M185" s="14" t="s">
        <v>49</v>
      </c>
    </row>
    <row r="186" spans="1:13" ht="105" x14ac:dyDescent="0.25">
      <c r="A186" s="14">
        <v>168</v>
      </c>
      <c r="B186" s="14" t="s">
        <v>44</v>
      </c>
      <c r="C186" s="14">
        <v>48101903</v>
      </c>
      <c r="D186" s="14">
        <v>92204069</v>
      </c>
      <c r="E186" s="14"/>
      <c r="F186" s="8" t="s">
        <v>230</v>
      </c>
      <c r="G186" s="14" t="s">
        <v>585</v>
      </c>
      <c r="H186" s="8" t="s">
        <v>586</v>
      </c>
      <c r="I186" s="14">
        <v>36</v>
      </c>
      <c r="J186" s="15">
        <v>800</v>
      </c>
      <c r="K186" s="14"/>
      <c r="L186" s="15">
        <f t="shared" si="2"/>
        <v>28800</v>
      </c>
      <c r="M186" s="14" t="s">
        <v>49</v>
      </c>
    </row>
    <row r="187" spans="1:13" ht="225" x14ac:dyDescent="0.25">
      <c r="A187" s="14">
        <v>169</v>
      </c>
      <c r="B187" s="14" t="s">
        <v>43</v>
      </c>
      <c r="C187" s="14">
        <v>47131603</v>
      </c>
      <c r="D187" s="14">
        <v>92183050</v>
      </c>
      <c r="E187" s="14"/>
      <c r="F187" s="8" t="s">
        <v>231</v>
      </c>
      <c r="G187" s="14" t="s">
        <v>398</v>
      </c>
      <c r="H187" s="8" t="s">
        <v>399</v>
      </c>
      <c r="I187" s="14">
        <v>50</v>
      </c>
      <c r="J187" s="15">
        <v>600</v>
      </c>
      <c r="K187" s="14"/>
      <c r="L187" s="15">
        <f t="shared" si="2"/>
        <v>30000</v>
      </c>
      <c r="M187" s="14" t="s">
        <v>49</v>
      </c>
    </row>
    <row r="188" spans="1:13" ht="75" x14ac:dyDescent="0.25">
      <c r="A188" s="14">
        <v>170</v>
      </c>
      <c r="B188" s="14" t="s">
        <v>43</v>
      </c>
      <c r="C188" s="14">
        <v>47131810</v>
      </c>
      <c r="D188" s="14">
        <v>92035868</v>
      </c>
      <c r="E188" s="14"/>
      <c r="F188" s="8" t="s">
        <v>232</v>
      </c>
      <c r="G188" s="14" t="s">
        <v>435</v>
      </c>
      <c r="H188" s="8" t="s">
        <v>434</v>
      </c>
      <c r="I188" s="14">
        <v>30</v>
      </c>
      <c r="J188" s="15">
        <v>1300</v>
      </c>
      <c r="K188" s="14"/>
      <c r="L188" s="15">
        <f t="shared" si="2"/>
        <v>39000</v>
      </c>
      <c r="M188" s="14" t="s">
        <v>49</v>
      </c>
    </row>
    <row r="189" spans="1:13" ht="165" x14ac:dyDescent="0.25">
      <c r="A189" s="14">
        <v>171</v>
      </c>
      <c r="B189" s="14" t="s">
        <v>43</v>
      </c>
      <c r="C189" s="14">
        <v>47131811</v>
      </c>
      <c r="D189" s="14">
        <v>92223720</v>
      </c>
      <c r="E189" s="14"/>
      <c r="F189" s="8" t="s">
        <v>233</v>
      </c>
      <c r="G189" s="14" t="s">
        <v>380</v>
      </c>
      <c r="H189" s="8" t="s">
        <v>381</v>
      </c>
      <c r="I189" s="14">
        <v>70</v>
      </c>
      <c r="J189" s="15">
        <v>2000</v>
      </c>
      <c r="K189" s="14"/>
      <c r="L189" s="15">
        <f t="shared" si="2"/>
        <v>140000</v>
      </c>
      <c r="M189" s="14" t="s">
        <v>49</v>
      </c>
    </row>
    <row r="190" spans="1:13" ht="225" x14ac:dyDescent="0.25">
      <c r="A190" s="14">
        <v>172</v>
      </c>
      <c r="B190" s="14" t="s">
        <v>37</v>
      </c>
      <c r="C190" s="14">
        <v>14111507</v>
      </c>
      <c r="D190" s="14">
        <v>92123020</v>
      </c>
      <c r="E190" s="14"/>
      <c r="F190" s="8" t="s">
        <v>234</v>
      </c>
      <c r="G190" s="14" t="s">
        <v>493</v>
      </c>
      <c r="H190" s="8" t="s">
        <v>494</v>
      </c>
      <c r="I190" s="14">
        <v>15</v>
      </c>
      <c r="J190" s="15">
        <v>1500</v>
      </c>
      <c r="K190" s="14"/>
      <c r="L190" s="15">
        <f t="shared" si="2"/>
        <v>22500</v>
      </c>
      <c r="M190" s="14" t="s">
        <v>49</v>
      </c>
    </row>
    <row r="191" spans="1:13" ht="240" x14ac:dyDescent="0.25">
      <c r="A191" s="14">
        <v>173</v>
      </c>
      <c r="B191" s="14" t="s">
        <v>37</v>
      </c>
      <c r="C191" s="14">
        <v>14111519</v>
      </c>
      <c r="D191" s="14">
        <v>92131868</v>
      </c>
      <c r="E191" s="14"/>
      <c r="F191" s="8" t="s">
        <v>235</v>
      </c>
      <c r="G191" s="14" t="s">
        <v>344</v>
      </c>
      <c r="H191" s="8" t="s">
        <v>345</v>
      </c>
      <c r="I191" s="14">
        <v>15</v>
      </c>
      <c r="J191" s="15">
        <v>1200</v>
      </c>
      <c r="K191" s="14"/>
      <c r="L191" s="15">
        <f t="shared" si="2"/>
        <v>18000</v>
      </c>
      <c r="M191" s="14" t="s">
        <v>49</v>
      </c>
    </row>
    <row r="192" spans="1:13" ht="120" x14ac:dyDescent="0.25">
      <c r="A192" s="14">
        <v>174</v>
      </c>
      <c r="B192" s="14" t="s">
        <v>37</v>
      </c>
      <c r="C192" s="14">
        <v>44121506</v>
      </c>
      <c r="D192" s="14">
        <v>92050421</v>
      </c>
      <c r="E192" s="14"/>
      <c r="F192" s="8" t="s">
        <v>236</v>
      </c>
      <c r="G192" s="14" t="s">
        <v>565</v>
      </c>
      <c r="H192" s="8" t="s">
        <v>566</v>
      </c>
      <c r="I192" s="14">
        <v>1</v>
      </c>
      <c r="J192" s="15">
        <v>2000</v>
      </c>
      <c r="K192" s="14"/>
      <c r="L192" s="15">
        <f t="shared" si="2"/>
        <v>2000</v>
      </c>
      <c r="M192" s="14" t="s">
        <v>49</v>
      </c>
    </row>
    <row r="193" spans="1:13" ht="135" x14ac:dyDescent="0.25">
      <c r="A193" s="14">
        <v>175</v>
      </c>
      <c r="B193" s="14" t="s">
        <v>37</v>
      </c>
      <c r="C193" s="14">
        <v>44122011</v>
      </c>
      <c r="D193" s="14">
        <v>92035561</v>
      </c>
      <c r="E193" s="14"/>
      <c r="F193" s="8" t="s">
        <v>237</v>
      </c>
      <c r="G193" s="14" t="s">
        <v>332</v>
      </c>
      <c r="H193" s="8" t="s">
        <v>333</v>
      </c>
      <c r="I193" s="14">
        <v>8</v>
      </c>
      <c r="J193" s="15">
        <v>2000</v>
      </c>
      <c r="K193" s="14"/>
      <c r="L193" s="15">
        <f t="shared" si="2"/>
        <v>16000</v>
      </c>
      <c r="M193" s="14" t="s">
        <v>49</v>
      </c>
    </row>
    <row r="194" spans="1:13" ht="195" x14ac:dyDescent="0.25">
      <c r="A194" s="14">
        <v>176</v>
      </c>
      <c r="B194" s="14" t="s">
        <v>37</v>
      </c>
      <c r="C194" s="14">
        <v>44122032</v>
      </c>
      <c r="D194" s="14">
        <v>92072825</v>
      </c>
      <c r="E194" s="14"/>
      <c r="F194" s="8" t="s">
        <v>46</v>
      </c>
      <c r="G194" s="14" t="s">
        <v>412</v>
      </c>
      <c r="H194" s="8" t="s">
        <v>413</v>
      </c>
      <c r="I194" s="14">
        <v>2</v>
      </c>
      <c r="J194" s="15">
        <v>3000</v>
      </c>
      <c r="K194" s="14"/>
      <c r="L194" s="15">
        <f t="shared" si="2"/>
        <v>6000</v>
      </c>
      <c r="M194" s="14" t="s">
        <v>49</v>
      </c>
    </row>
    <row r="195" spans="1:13" ht="225" x14ac:dyDescent="0.25">
      <c r="A195" s="14">
        <v>177</v>
      </c>
      <c r="B195" s="14" t="s">
        <v>37</v>
      </c>
      <c r="C195" s="14">
        <v>14111530</v>
      </c>
      <c r="D195" s="14">
        <v>92160594</v>
      </c>
      <c r="E195" s="14"/>
      <c r="F195" s="8" t="s">
        <v>238</v>
      </c>
      <c r="G195" s="14" t="s">
        <v>484</v>
      </c>
      <c r="H195" s="8" t="s">
        <v>483</v>
      </c>
      <c r="I195" s="14">
        <v>30</v>
      </c>
      <c r="J195" s="15">
        <v>900</v>
      </c>
      <c r="K195" s="14"/>
      <c r="L195" s="15">
        <f t="shared" si="2"/>
        <v>27000</v>
      </c>
      <c r="M195" s="14" t="s">
        <v>49</v>
      </c>
    </row>
    <row r="196" spans="1:13" ht="210" x14ac:dyDescent="0.25">
      <c r="A196" s="14">
        <v>178</v>
      </c>
      <c r="B196" s="14" t="s">
        <v>37</v>
      </c>
      <c r="C196" s="14">
        <v>14111514</v>
      </c>
      <c r="D196" s="14">
        <v>92213125</v>
      </c>
      <c r="E196" s="14"/>
      <c r="F196" s="8" t="s">
        <v>239</v>
      </c>
      <c r="G196" s="14" t="s">
        <v>374</v>
      </c>
      <c r="H196" s="8" t="s">
        <v>375</v>
      </c>
      <c r="I196" s="14">
        <v>30</v>
      </c>
      <c r="J196" s="15">
        <v>500</v>
      </c>
      <c r="K196" s="14"/>
      <c r="L196" s="15">
        <f t="shared" si="2"/>
        <v>15000</v>
      </c>
      <c r="M196" s="14" t="s">
        <v>49</v>
      </c>
    </row>
    <row r="197" spans="1:13" s="1" customFormat="1" ht="210" x14ac:dyDescent="0.25">
      <c r="A197" s="14">
        <v>179</v>
      </c>
      <c r="B197" s="14" t="s">
        <v>38</v>
      </c>
      <c r="C197" s="14">
        <v>44121708</v>
      </c>
      <c r="D197" s="14">
        <v>90030728</v>
      </c>
      <c r="E197" s="14"/>
      <c r="F197" s="8" t="s">
        <v>240</v>
      </c>
      <c r="G197" s="14" t="s">
        <v>464</v>
      </c>
      <c r="H197" s="8" t="s">
        <v>465</v>
      </c>
      <c r="I197" s="14">
        <v>25</v>
      </c>
      <c r="J197" s="15">
        <v>350</v>
      </c>
      <c r="K197" s="14"/>
      <c r="L197" s="15">
        <f t="shared" si="2"/>
        <v>8750</v>
      </c>
      <c r="M197" s="14" t="s">
        <v>49</v>
      </c>
    </row>
    <row r="198" spans="1:13" s="1" customFormat="1" ht="210" x14ac:dyDescent="0.25">
      <c r="A198" s="14">
        <v>180</v>
      </c>
      <c r="B198" s="14" t="s">
        <v>38</v>
      </c>
      <c r="C198" s="14">
        <v>44121708</v>
      </c>
      <c r="D198" s="14">
        <v>90030732</v>
      </c>
      <c r="E198" s="14"/>
      <c r="F198" s="8" t="s">
        <v>241</v>
      </c>
      <c r="G198" s="14" t="s">
        <v>464</v>
      </c>
      <c r="H198" s="8" t="s">
        <v>465</v>
      </c>
      <c r="I198" s="14">
        <v>25</v>
      </c>
      <c r="J198" s="15">
        <v>350</v>
      </c>
      <c r="K198" s="14"/>
      <c r="L198" s="15">
        <f t="shared" si="2"/>
        <v>8750</v>
      </c>
      <c r="M198" s="14" t="s">
        <v>49</v>
      </c>
    </row>
    <row r="199" spans="1:13" s="1" customFormat="1" ht="210" x14ac:dyDescent="0.25">
      <c r="A199" s="14">
        <v>181</v>
      </c>
      <c r="B199" s="14" t="s">
        <v>38</v>
      </c>
      <c r="C199" s="14">
        <v>44111509</v>
      </c>
      <c r="D199" s="14">
        <v>92182993</v>
      </c>
      <c r="E199" s="14"/>
      <c r="F199" s="8" t="s">
        <v>242</v>
      </c>
      <c r="G199" s="14" t="s">
        <v>523</v>
      </c>
      <c r="H199" s="8" t="s">
        <v>524</v>
      </c>
      <c r="I199" s="14">
        <v>6</v>
      </c>
      <c r="J199" s="15">
        <v>1500</v>
      </c>
      <c r="K199" s="14"/>
      <c r="L199" s="15">
        <f t="shared" si="2"/>
        <v>9000</v>
      </c>
      <c r="M199" s="14" t="s">
        <v>49</v>
      </c>
    </row>
    <row r="200" spans="1:13" s="1" customFormat="1" ht="210" x14ac:dyDescent="0.25">
      <c r="A200" s="14">
        <v>182</v>
      </c>
      <c r="B200" s="14" t="s">
        <v>38</v>
      </c>
      <c r="C200" s="14">
        <v>44122107</v>
      </c>
      <c r="D200" s="14">
        <v>92024750</v>
      </c>
      <c r="E200" s="14"/>
      <c r="F200" s="8" t="s">
        <v>243</v>
      </c>
      <c r="G200" s="14" t="s">
        <v>424</v>
      </c>
      <c r="H200" s="8" t="s">
        <v>425</v>
      </c>
      <c r="I200" s="14">
        <v>60</v>
      </c>
      <c r="J200" s="15">
        <v>1000</v>
      </c>
      <c r="K200" s="14"/>
      <c r="L200" s="15">
        <f t="shared" si="2"/>
        <v>60000</v>
      </c>
      <c r="M200" s="14" t="s">
        <v>49</v>
      </c>
    </row>
    <row r="201" spans="1:13" s="1" customFormat="1" ht="210" x14ac:dyDescent="0.25">
      <c r="A201" s="14">
        <v>183</v>
      </c>
      <c r="B201" s="14" t="s">
        <v>37</v>
      </c>
      <c r="C201" s="14">
        <v>14121812</v>
      </c>
      <c r="D201" s="14">
        <v>92077927</v>
      </c>
      <c r="E201" s="14"/>
      <c r="F201" s="8" t="s">
        <v>244</v>
      </c>
      <c r="G201" s="14" t="s">
        <v>499</v>
      </c>
      <c r="H201" s="8" t="s">
        <v>500</v>
      </c>
      <c r="I201" s="14">
        <v>25</v>
      </c>
      <c r="J201" s="15">
        <v>1000</v>
      </c>
      <c r="K201" s="14"/>
      <c r="L201" s="15">
        <f t="shared" si="2"/>
        <v>25000</v>
      </c>
      <c r="M201" s="14" t="s">
        <v>49</v>
      </c>
    </row>
    <row r="202" spans="1:13" s="1" customFormat="1" ht="210" x14ac:dyDescent="0.25">
      <c r="A202" s="14">
        <v>184</v>
      </c>
      <c r="B202" s="14" t="s">
        <v>45</v>
      </c>
      <c r="C202" s="14">
        <v>43231512</v>
      </c>
      <c r="D202" s="14">
        <v>92090028</v>
      </c>
      <c r="E202" s="14"/>
      <c r="F202" s="8" t="s">
        <v>245</v>
      </c>
      <c r="G202" s="14" t="s">
        <v>450</v>
      </c>
      <c r="H202" s="8" t="s">
        <v>451</v>
      </c>
      <c r="I202" s="14">
        <v>2</v>
      </c>
      <c r="J202" s="15">
        <v>638000</v>
      </c>
      <c r="K202" s="14"/>
      <c r="L202" s="15">
        <f t="shared" si="2"/>
        <v>1276000</v>
      </c>
      <c r="M202" s="14" t="s">
        <v>49</v>
      </c>
    </row>
    <row r="203" spans="1:13" s="1" customFormat="1" ht="210" x14ac:dyDescent="0.25">
      <c r="A203" s="14">
        <v>185</v>
      </c>
      <c r="B203" s="14" t="s">
        <v>38</v>
      </c>
      <c r="C203" s="14">
        <v>43202005</v>
      </c>
      <c r="D203" s="14">
        <v>92219688</v>
      </c>
      <c r="E203" s="14"/>
      <c r="F203" s="8" t="s">
        <v>246</v>
      </c>
      <c r="G203" s="14"/>
      <c r="H203" s="8"/>
      <c r="I203" s="14">
        <v>1</v>
      </c>
      <c r="J203" s="15">
        <v>18000</v>
      </c>
      <c r="K203" s="14"/>
      <c r="L203" s="15">
        <f t="shared" si="2"/>
        <v>18000</v>
      </c>
      <c r="M203" s="14" t="s">
        <v>49</v>
      </c>
    </row>
    <row r="204" spans="1:13" s="1" customFormat="1" ht="210" x14ac:dyDescent="0.25">
      <c r="A204" s="14">
        <v>186</v>
      </c>
      <c r="B204" s="14" t="s">
        <v>47</v>
      </c>
      <c r="C204" s="14">
        <v>52161520</v>
      </c>
      <c r="D204" s="14">
        <v>92174950</v>
      </c>
      <c r="E204" s="14"/>
      <c r="F204" s="8" t="s">
        <v>247</v>
      </c>
      <c r="G204" s="14" t="s">
        <v>474</v>
      </c>
      <c r="H204" s="8" t="s">
        <v>473</v>
      </c>
      <c r="I204" s="14">
        <v>2</v>
      </c>
      <c r="J204" s="15">
        <v>100000</v>
      </c>
      <c r="K204" s="14"/>
      <c r="L204" s="15">
        <f t="shared" si="2"/>
        <v>200000</v>
      </c>
      <c r="M204" s="14" t="s">
        <v>49</v>
      </c>
    </row>
    <row r="205" spans="1:13" ht="375" x14ac:dyDescent="0.25">
      <c r="A205" s="14">
        <v>187</v>
      </c>
      <c r="B205" s="14" t="s">
        <v>47</v>
      </c>
      <c r="C205" s="14">
        <v>52161547</v>
      </c>
      <c r="D205" s="14">
        <v>92182237</v>
      </c>
      <c r="E205" s="14"/>
      <c r="F205" s="8" t="s">
        <v>248</v>
      </c>
      <c r="G205" s="14" t="s">
        <v>297</v>
      </c>
      <c r="H205" s="8" t="s">
        <v>298</v>
      </c>
      <c r="I205" s="14">
        <v>2</v>
      </c>
      <c r="J205" s="15">
        <v>150000</v>
      </c>
      <c r="K205" s="14"/>
      <c r="L205" s="15">
        <f t="shared" si="2"/>
        <v>300000</v>
      </c>
      <c r="M205" s="14" t="s">
        <v>49</v>
      </c>
    </row>
    <row r="206" spans="1:13" ht="409.5" x14ac:dyDescent="0.25">
      <c r="A206" s="14">
        <v>188</v>
      </c>
      <c r="B206" s="14" t="s">
        <v>47</v>
      </c>
      <c r="C206" s="14">
        <v>52161520</v>
      </c>
      <c r="D206" s="14">
        <v>92174952</v>
      </c>
      <c r="E206" s="14"/>
      <c r="F206" s="8" t="s">
        <v>249</v>
      </c>
      <c r="G206" s="14"/>
      <c r="H206" s="8"/>
      <c r="I206" s="14">
        <v>2</v>
      </c>
      <c r="J206" s="15">
        <v>100000</v>
      </c>
      <c r="K206" s="14"/>
      <c r="L206" s="15">
        <f t="shared" si="2"/>
        <v>200000</v>
      </c>
      <c r="M206" s="14" t="s">
        <v>49</v>
      </c>
    </row>
    <row r="207" spans="1:13" ht="285" x14ac:dyDescent="0.25">
      <c r="A207" s="14">
        <v>189</v>
      </c>
      <c r="B207" s="14" t="s">
        <v>250</v>
      </c>
      <c r="C207" s="14">
        <v>44102405</v>
      </c>
      <c r="D207" s="14">
        <v>92145327</v>
      </c>
      <c r="E207" s="14"/>
      <c r="F207" s="8" t="s">
        <v>251</v>
      </c>
      <c r="G207" s="14" t="s">
        <v>407</v>
      </c>
      <c r="H207" s="8" t="s">
        <v>406</v>
      </c>
      <c r="I207" s="14">
        <v>4</v>
      </c>
      <c r="J207" s="15">
        <v>90000</v>
      </c>
      <c r="K207" s="14"/>
      <c r="L207" s="15">
        <f t="shared" si="2"/>
        <v>360000</v>
      </c>
      <c r="M207" s="14" t="s">
        <v>49</v>
      </c>
    </row>
    <row r="208" spans="1:13" ht="195" x14ac:dyDescent="0.25">
      <c r="A208" s="14">
        <v>190</v>
      </c>
      <c r="B208" s="14" t="s">
        <v>37</v>
      </c>
      <c r="C208" s="14">
        <v>14111818</v>
      </c>
      <c r="D208" s="14">
        <v>92172253</v>
      </c>
      <c r="E208" s="14"/>
      <c r="F208" s="8" t="s">
        <v>252</v>
      </c>
      <c r="G208" s="14" t="s">
        <v>501</v>
      </c>
      <c r="H208" s="8" t="s">
        <v>502</v>
      </c>
      <c r="I208" s="14">
        <v>75</v>
      </c>
      <c r="J208" s="15">
        <v>500</v>
      </c>
      <c r="K208" s="14"/>
      <c r="L208" s="15">
        <f t="shared" si="2"/>
        <v>37500</v>
      </c>
      <c r="M208" s="14" t="s">
        <v>49</v>
      </c>
    </row>
    <row r="209" spans="1:13" s="1" customFormat="1" ht="210" x14ac:dyDescent="0.25">
      <c r="A209" s="14">
        <v>191</v>
      </c>
      <c r="B209" s="14" t="s">
        <v>38</v>
      </c>
      <c r="C209" s="14">
        <v>44121604</v>
      </c>
      <c r="D209" s="14">
        <v>92119565</v>
      </c>
      <c r="E209" s="14"/>
      <c r="F209" s="8" t="s">
        <v>253</v>
      </c>
      <c r="G209" s="14" t="s">
        <v>551</v>
      </c>
      <c r="H209" s="8" t="s">
        <v>552</v>
      </c>
      <c r="I209" s="14">
        <v>6</v>
      </c>
      <c r="J209" s="15">
        <v>3200</v>
      </c>
      <c r="K209" s="14"/>
      <c r="L209" s="15">
        <f t="shared" si="2"/>
        <v>19200</v>
      </c>
      <c r="M209" s="14" t="s">
        <v>49</v>
      </c>
    </row>
    <row r="210" spans="1:13" s="1" customFormat="1" ht="210" x14ac:dyDescent="0.25">
      <c r="A210" s="14">
        <v>192</v>
      </c>
      <c r="B210" s="14" t="s">
        <v>38</v>
      </c>
      <c r="C210" s="14">
        <v>44121604</v>
      </c>
      <c r="D210" s="14">
        <v>92119564</v>
      </c>
      <c r="E210" s="14"/>
      <c r="F210" s="8" t="s">
        <v>254</v>
      </c>
      <c r="G210" s="14" t="s">
        <v>551</v>
      </c>
      <c r="H210" s="8" t="s">
        <v>552</v>
      </c>
      <c r="I210" s="14">
        <v>6</v>
      </c>
      <c r="J210" s="15">
        <v>3200</v>
      </c>
      <c r="K210" s="14"/>
      <c r="L210" s="15">
        <f t="shared" si="2"/>
        <v>19200</v>
      </c>
      <c r="M210" s="14" t="s">
        <v>49</v>
      </c>
    </row>
    <row r="211" spans="1:13" ht="180" x14ac:dyDescent="0.25">
      <c r="A211" s="18">
        <v>193</v>
      </c>
      <c r="B211" s="18" t="s">
        <v>38</v>
      </c>
      <c r="C211" s="18">
        <v>44121604</v>
      </c>
      <c r="D211" s="18">
        <v>92157507</v>
      </c>
      <c r="E211" s="18"/>
      <c r="F211" s="19" t="s">
        <v>255</v>
      </c>
      <c r="G211" s="18" t="s">
        <v>551</v>
      </c>
      <c r="H211" s="19" t="s">
        <v>552</v>
      </c>
      <c r="I211" s="18">
        <v>6</v>
      </c>
      <c r="J211" s="20">
        <v>3200</v>
      </c>
      <c r="K211" s="18"/>
      <c r="L211" s="20">
        <f t="shared" ref="L211:L241" si="3">I211*J211</f>
        <v>19200</v>
      </c>
      <c r="M211" s="18" t="s">
        <v>49</v>
      </c>
    </row>
    <row r="212" spans="1:13" s="1" customFormat="1" ht="210" x14ac:dyDescent="0.25">
      <c r="A212" s="14">
        <v>194</v>
      </c>
      <c r="B212" s="14" t="s">
        <v>38</v>
      </c>
      <c r="C212" s="14">
        <v>44121604</v>
      </c>
      <c r="D212" s="14">
        <v>92119566</v>
      </c>
      <c r="E212" s="14"/>
      <c r="F212" s="8" t="s">
        <v>256</v>
      </c>
      <c r="G212" s="14" t="s">
        <v>553</v>
      </c>
      <c r="H212" s="8" t="s">
        <v>554</v>
      </c>
      <c r="I212" s="14">
        <v>6</v>
      </c>
      <c r="J212" s="15">
        <v>3200</v>
      </c>
      <c r="K212" s="14"/>
      <c r="L212" s="15">
        <f t="shared" si="3"/>
        <v>19200</v>
      </c>
      <c r="M212" s="14" t="s">
        <v>49</v>
      </c>
    </row>
    <row r="213" spans="1:13" s="1" customFormat="1" ht="210" x14ac:dyDescent="0.25">
      <c r="A213" s="14">
        <v>195</v>
      </c>
      <c r="B213" s="14" t="s">
        <v>38</v>
      </c>
      <c r="C213" s="14">
        <v>44121708</v>
      </c>
      <c r="D213" s="14">
        <v>92189615</v>
      </c>
      <c r="E213" s="14"/>
      <c r="F213" s="8" t="s">
        <v>257</v>
      </c>
      <c r="G213" s="14" t="s">
        <v>463</v>
      </c>
      <c r="H213" s="8" t="s">
        <v>462</v>
      </c>
      <c r="I213" s="14">
        <v>5</v>
      </c>
      <c r="J213" s="15">
        <v>1200</v>
      </c>
      <c r="K213" s="14"/>
      <c r="L213" s="15">
        <f t="shared" si="3"/>
        <v>6000</v>
      </c>
      <c r="M213" s="14" t="s">
        <v>49</v>
      </c>
    </row>
    <row r="214" spans="1:13" ht="195" x14ac:dyDescent="0.25">
      <c r="A214" s="18">
        <v>196</v>
      </c>
      <c r="B214" s="18" t="s">
        <v>38</v>
      </c>
      <c r="C214" s="18">
        <v>44121708</v>
      </c>
      <c r="D214" s="18">
        <v>92189614</v>
      </c>
      <c r="E214" s="18"/>
      <c r="F214" s="19" t="s">
        <v>258</v>
      </c>
      <c r="G214" s="18" t="s">
        <v>463</v>
      </c>
      <c r="H214" s="19" t="s">
        <v>462</v>
      </c>
      <c r="I214" s="18">
        <v>5</v>
      </c>
      <c r="J214" s="20">
        <v>1200</v>
      </c>
      <c r="K214" s="18"/>
      <c r="L214" s="20">
        <f t="shared" si="3"/>
        <v>6000</v>
      </c>
      <c r="M214" s="18" t="s">
        <v>49</v>
      </c>
    </row>
    <row r="215" spans="1:13" s="1" customFormat="1" ht="210" x14ac:dyDescent="0.25">
      <c r="A215" s="14">
        <v>197</v>
      </c>
      <c r="B215" s="14" t="s">
        <v>38</v>
      </c>
      <c r="C215" s="14">
        <v>44121708</v>
      </c>
      <c r="D215" s="14">
        <v>92189618</v>
      </c>
      <c r="E215" s="14"/>
      <c r="F215" s="8" t="s">
        <v>259</v>
      </c>
      <c r="G215" s="14" t="s">
        <v>463</v>
      </c>
      <c r="H215" s="8" t="s">
        <v>462</v>
      </c>
      <c r="I215" s="14">
        <v>5</v>
      </c>
      <c r="J215" s="15">
        <v>1200</v>
      </c>
      <c r="K215" s="14"/>
      <c r="L215" s="15">
        <f t="shared" si="3"/>
        <v>6000</v>
      </c>
      <c r="M215" s="14" t="s">
        <v>49</v>
      </c>
    </row>
    <row r="216" spans="1:13" s="1" customFormat="1" ht="210" x14ac:dyDescent="0.25">
      <c r="A216" s="14">
        <v>198</v>
      </c>
      <c r="B216" s="14" t="s">
        <v>38</v>
      </c>
      <c r="C216" s="14">
        <v>44121618</v>
      </c>
      <c r="D216" s="14">
        <v>92131659</v>
      </c>
      <c r="E216" s="14"/>
      <c r="F216" s="8" t="s">
        <v>260</v>
      </c>
      <c r="G216" s="14" t="s">
        <v>577</v>
      </c>
      <c r="H216" s="8" t="s">
        <v>578</v>
      </c>
      <c r="I216" s="14">
        <v>4</v>
      </c>
      <c r="J216" s="15">
        <v>800</v>
      </c>
      <c r="K216" s="14"/>
      <c r="L216" s="15">
        <f t="shared" si="3"/>
        <v>3200</v>
      </c>
      <c r="M216" s="14" t="s">
        <v>49</v>
      </c>
    </row>
    <row r="217" spans="1:13" s="1" customFormat="1" ht="210" x14ac:dyDescent="0.25">
      <c r="A217" s="14">
        <v>199</v>
      </c>
      <c r="B217" s="14" t="s">
        <v>38</v>
      </c>
      <c r="C217" s="14">
        <v>44121618</v>
      </c>
      <c r="D217" s="14">
        <v>92034444</v>
      </c>
      <c r="E217" s="14"/>
      <c r="F217" s="8" t="s">
        <v>261</v>
      </c>
      <c r="G217" s="14" t="s">
        <v>577</v>
      </c>
      <c r="H217" s="8" t="s">
        <v>578</v>
      </c>
      <c r="I217" s="14">
        <v>6</v>
      </c>
      <c r="J217" s="15">
        <v>500</v>
      </c>
      <c r="K217" s="14"/>
      <c r="L217" s="15">
        <f t="shared" si="3"/>
        <v>3000</v>
      </c>
      <c r="M217" s="14" t="s">
        <v>49</v>
      </c>
    </row>
    <row r="218" spans="1:13" s="1" customFormat="1" ht="210" x14ac:dyDescent="0.25">
      <c r="A218" s="14">
        <v>200</v>
      </c>
      <c r="B218" s="14" t="s">
        <v>38</v>
      </c>
      <c r="C218" s="14">
        <v>44121605</v>
      </c>
      <c r="D218" s="14">
        <v>92197879</v>
      </c>
      <c r="E218" s="14"/>
      <c r="F218" s="8" t="s">
        <v>262</v>
      </c>
      <c r="G218" s="14" t="s">
        <v>387</v>
      </c>
      <c r="H218" s="8" t="s">
        <v>386</v>
      </c>
      <c r="I218" s="14">
        <v>8</v>
      </c>
      <c r="J218" s="15">
        <v>1000</v>
      </c>
      <c r="K218" s="14"/>
      <c r="L218" s="15">
        <f t="shared" si="3"/>
        <v>8000</v>
      </c>
      <c r="M218" s="14" t="s">
        <v>49</v>
      </c>
    </row>
    <row r="219" spans="1:13" s="1" customFormat="1" ht="210" x14ac:dyDescent="0.25">
      <c r="A219" s="14">
        <v>201</v>
      </c>
      <c r="B219" s="14" t="s">
        <v>38</v>
      </c>
      <c r="C219" s="14">
        <v>44121708</v>
      </c>
      <c r="D219" s="14">
        <v>92155741</v>
      </c>
      <c r="E219" s="14"/>
      <c r="F219" s="8" t="s">
        <v>263</v>
      </c>
      <c r="G219" s="14" t="s">
        <v>463</v>
      </c>
      <c r="H219" s="8" t="s">
        <v>462</v>
      </c>
      <c r="I219" s="14">
        <v>4</v>
      </c>
      <c r="J219" s="15">
        <v>1200</v>
      </c>
      <c r="K219" s="14"/>
      <c r="L219" s="15">
        <f t="shared" si="3"/>
        <v>4800</v>
      </c>
      <c r="M219" s="14" t="s">
        <v>49</v>
      </c>
    </row>
    <row r="220" spans="1:13" s="1" customFormat="1" ht="210" x14ac:dyDescent="0.25">
      <c r="A220" s="14">
        <v>202</v>
      </c>
      <c r="B220" s="14" t="s">
        <v>38</v>
      </c>
      <c r="C220" s="14">
        <v>44121708</v>
      </c>
      <c r="D220" s="14">
        <v>92014500</v>
      </c>
      <c r="E220" s="14"/>
      <c r="F220" s="8" t="s">
        <v>264</v>
      </c>
      <c r="G220" s="14" t="s">
        <v>466</v>
      </c>
      <c r="H220" s="8" t="s">
        <v>467</v>
      </c>
      <c r="I220" s="14">
        <v>8</v>
      </c>
      <c r="J220" s="15">
        <v>1200</v>
      </c>
      <c r="K220" s="14"/>
      <c r="L220" s="15">
        <f t="shared" si="3"/>
        <v>9600</v>
      </c>
      <c r="M220" s="14" t="s">
        <v>49</v>
      </c>
    </row>
    <row r="221" spans="1:13" s="1" customFormat="1" ht="210" x14ac:dyDescent="0.25">
      <c r="A221" s="14">
        <v>203</v>
      </c>
      <c r="B221" s="14" t="s">
        <v>38</v>
      </c>
      <c r="C221" s="14">
        <v>44122032</v>
      </c>
      <c r="D221" s="14">
        <v>92072825</v>
      </c>
      <c r="E221" s="14"/>
      <c r="F221" s="8" t="s">
        <v>46</v>
      </c>
      <c r="G221" s="14" t="s">
        <v>412</v>
      </c>
      <c r="H221" s="8" t="s">
        <v>413</v>
      </c>
      <c r="I221" s="14">
        <v>4</v>
      </c>
      <c r="J221" s="15">
        <v>2000</v>
      </c>
      <c r="K221" s="14"/>
      <c r="L221" s="15">
        <f t="shared" si="3"/>
        <v>8000</v>
      </c>
      <c r="M221" s="14" t="s">
        <v>49</v>
      </c>
    </row>
    <row r="222" spans="1:13" s="1" customFormat="1" ht="210" x14ac:dyDescent="0.25">
      <c r="A222" s="14">
        <v>204</v>
      </c>
      <c r="B222" s="14" t="s">
        <v>38</v>
      </c>
      <c r="C222" s="14">
        <v>44122023</v>
      </c>
      <c r="D222" s="14">
        <v>92140037</v>
      </c>
      <c r="E222" s="14"/>
      <c r="F222" s="8" t="s">
        <v>265</v>
      </c>
      <c r="G222" s="14" t="s">
        <v>521</v>
      </c>
      <c r="H222" s="8" t="s">
        <v>522</v>
      </c>
      <c r="I222" s="14">
        <v>2</v>
      </c>
      <c r="J222" s="15">
        <v>5000</v>
      </c>
      <c r="K222" s="14"/>
      <c r="L222" s="15">
        <f t="shared" si="3"/>
        <v>10000</v>
      </c>
      <c r="M222" s="14" t="s">
        <v>49</v>
      </c>
    </row>
    <row r="223" spans="1:13" s="1" customFormat="1" ht="210" x14ac:dyDescent="0.25">
      <c r="A223" s="14">
        <v>205</v>
      </c>
      <c r="B223" s="14" t="s">
        <v>38</v>
      </c>
      <c r="C223" s="14">
        <v>44122023</v>
      </c>
      <c r="D223" s="14">
        <v>92140041</v>
      </c>
      <c r="E223" s="14"/>
      <c r="F223" s="8" t="s">
        <v>266</v>
      </c>
      <c r="G223" s="14" t="s">
        <v>521</v>
      </c>
      <c r="H223" s="8" t="s">
        <v>522</v>
      </c>
      <c r="I223" s="14">
        <v>2</v>
      </c>
      <c r="J223" s="15">
        <v>5000</v>
      </c>
      <c r="K223" s="14"/>
      <c r="L223" s="15">
        <f t="shared" si="3"/>
        <v>10000</v>
      </c>
      <c r="M223" s="14" t="s">
        <v>49</v>
      </c>
    </row>
    <row r="224" spans="1:13" s="1" customFormat="1" ht="210" x14ac:dyDescent="0.25">
      <c r="A224" s="14">
        <v>206</v>
      </c>
      <c r="B224" s="14" t="s">
        <v>38</v>
      </c>
      <c r="C224" s="14">
        <v>44122023</v>
      </c>
      <c r="D224" s="14">
        <v>92140040</v>
      </c>
      <c r="E224" s="14"/>
      <c r="F224" s="8" t="s">
        <v>267</v>
      </c>
      <c r="G224" s="14" t="s">
        <v>521</v>
      </c>
      <c r="H224" s="8" t="s">
        <v>522</v>
      </c>
      <c r="I224" s="14">
        <v>2</v>
      </c>
      <c r="J224" s="15">
        <v>5000</v>
      </c>
      <c r="K224" s="14"/>
      <c r="L224" s="15">
        <f t="shared" si="3"/>
        <v>10000</v>
      </c>
      <c r="M224" s="14" t="s">
        <v>49</v>
      </c>
    </row>
    <row r="225" spans="1:13" s="1" customFormat="1" ht="210" x14ac:dyDescent="0.25">
      <c r="A225" s="14">
        <v>207</v>
      </c>
      <c r="B225" s="14" t="s">
        <v>38</v>
      </c>
      <c r="C225" s="14">
        <v>44122023</v>
      </c>
      <c r="D225" s="14">
        <v>92140039</v>
      </c>
      <c r="E225" s="14"/>
      <c r="F225" s="8" t="s">
        <v>268</v>
      </c>
      <c r="G225" s="14" t="s">
        <v>521</v>
      </c>
      <c r="H225" s="8" t="s">
        <v>522</v>
      </c>
      <c r="I225" s="14">
        <v>2</v>
      </c>
      <c r="J225" s="15">
        <v>5000</v>
      </c>
      <c r="K225" s="14"/>
      <c r="L225" s="15">
        <f t="shared" si="3"/>
        <v>10000</v>
      </c>
      <c r="M225" s="14" t="s">
        <v>49</v>
      </c>
    </row>
    <row r="226" spans="1:13" s="1" customFormat="1" ht="210" x14ac:dyDescent="0.25">
      <c r="A226" s="14">
        <v>208</v>
      </c>
      <c r="B226" s="14" t="s">
        <v>38</v>
      </c>
      <c r="C226" s="14">
        <v>44122008</v>
      </c>
      <c r="D226" s="14">
        <v>92078682</v>
      </c>
      <c r="E226" s="14"/>
      <c r="F226" s="8" t="s">
        <v>269</v>
      </c>
      <c r="G226" s="14" t="s">
        <v>346</v>
      </c>
      <c r="H226" s="8" t="s">
        <v>347</v>
      </c>
      <c r="I226" s="14">
        <v>6</v>
      </c>
      <c r="J226" s="15">
        <v>2000</v>
      </c>
      <c r="K226" s="14"/>
      <c r="L226" s="15">
        <f t="shared" si="3"/>
        <v>12000</v>
      </c>
      <c r="M226" s="14" t="s">
        <v>49</v>
      </c>
    </row>
    <row r="227" spans="1:13" s="1" customFormat="1" ht="210" x14ac:dyDescent="0.25">
      <c r="A227" s="14">
        <v>209</v>
      </c>
      <c r="B227" s="14" t="s">
        <v>38</v>
      </c>
      <c r="C227" s="14">
        <v>44122008</v>
      </c>
      <c r="D227" s="14">
        <v>92078681</v>
      </c>
      <c r="E227" s="14"/>
      <c r="F227" s="8" t="s">
        <v>270</v>
      </c>
      <c r="G227" s="14" t="s">
        <v>346</v>
      </c>
      <c r="H227" s="8" t="s">
        <v>347</v>
      </c>
      <c r="I227" s="14">
        <v>6</v>
      </c>
      <c r="J227" s="15">
        <v>2000</v>
      </c>
      <c r="K227" s="14"/>
      <c r="L227" s="15">
        <f t="shared" si="3"/>
        <v>12000</v>
      </c>
      <c r="M227" s="14" t="s">
        <v>49</v>
      </c>
    </row>
    <row r="228" spans="1:13" s="1" customFormat="1" ht="210" x14ac:dyDescent="0.25">
      <c r="A228" s="14">
        <v>210</v>
      </c>
      <c r="B228" s="14" t="s">
        <v>38</v>
      </c>
      <c r="C228" s="14">
        <v>44122023</v>
      </c>
      <c r="D228" s="14">
        <v>92118750</v>
      </c>
      <c r="E228" s="14"/>
      <c r="F228" s="8" t="s">
        <v>271</v>
      </c>
      <c r="G228" s="14" t="s">
        <v>517</v>
      </c>
      <c r="H228" s="8" t="s">
        <v>518</v>
      </c>
      <c r="I228" s="14">
        <v>6</v>
      </c>
      <c r="J228" s="15">
        <v>4000</v>
      </c>
      <c r="K228" s="14"/>
      <c r="L228" s="15">
        <f t="shared" si="3"/>
        <v>24000</v>
      </c>
      <c r="M228" s="14" t="s">
        <v>49</v>
      </c>
    </row>
    <row r="229" spans="1:13" s="1" customFormat="1" ht="210" x14ac:dyDescent="0.25">
      <c r="A229" s="14">
        <v>211</v>
      </c>
      <c r="B229" s="14" t="s">
        <v>38</v>
      </c>
      <c r="C229" s="14">
        <v>44122003</v>
      </c>
      <c r="D229" s="14">
        <v>92131446</v>
      </c>
      <c r="E229" s="14"/>
      <c r="F229" s="8" t="s">
        <v>272</v>
      </c>
      <c r="G229" s="14" t="s">
        <v>580</v>
      </c>
      <c r="H229" s="8" t="s">
        <v>579</v>
      </c>
      <c r="I229" s="14">
        <v>10</v>
      </c>
      <c r="J229" s="15">
        <v>1700</v>
      </c>
      <c r="K229" s="14"/>
      <c r="L229" s="15">
        <f t="shared" si="3"/>
        <v>17000</v>
      </c>
      <c r="M229" s="14" t="s">
        <v>49</v>
      </c>
    </row>
    <row r="230" spans="1:13" s="1" customFormat="1" ht="210" x14ac:dyDescent="0.25">
      <c r="A230" s="14">
        <v>212</v>
      </c>
      <c r="B230" s="14" t="s">
        <v>38</v>
      </c>
      <c r="C230" s="14">
        <v>44111516</v>
      </c>
      <c r="D230" s="14">
        <v>92232417</v>
      </c>
      <c r="E230" s="14"/>
      <c r="F230" s="8" t="s">
        <v>273</v>
      </c>
      <c r="G230" s="14"/>
      <c r="H230" s="8"/>
      <c r="I230" s="14">
        <v>2</v>
      </c>
      <c r="J230" s="15">
        <v>4000</v>
      </c>
      <c r="K230" s="14"/>
      <c r="L230" s="15">
        <f t="shared" si="3"/>
        <v>8000</v>
      </c>
      <c r="M230" s="14" t="s">
        <v>49</v>
      </c>
    </row>
    <row r="231" spans="1:13" s="1" customFormat="1" ht="210" x14ac:dyDescent="0.25">
      <c r="A231" s="14">
        <v>213</v>
      </c>
      <c r="B231" s="14" t="s">
        <v>37</v>
      </c>
      <c r="C231" s="14">
        <v>14111519</v>
      </c>
      <c r="D231" s="14">
        <v>92229580</v>
      </c>
      <c r="E231" s="14"/>
      <c r="F231" s="8" t="s">
        <v>274</v>
      </c>
      <c r="G231" s="14"/>
      <c r="H231" s="8"/>
      <c r="I231" s="14">
        <v>1</v>
      </c>
      <c r="J231" s="15">
        <v>5000</v>
      </c>
      <c r="K231" s="14"/>
      <c r="L231" s="15">
        <f t="shared" si="3"/>
        <v>5000</v>
      </c>
      <c r="M231" s="14" t="s">
        <v>49</v>
      </c>
    </row>
    <row r="232" spans="1:13" s="1" customFormat="1" ht="210" x14ac:dyDescent="0.25">
      <c r="A232" s="14">
        <v>214</v>
      </c>
      <c r="B232" s="14" t="s">
        <v>37</v>
      </c>
      <c r="C232" s="14">
        <v>14111519</v>
      </c>
      <c r="D232" s="14">
        <v>92227005</v>
      </c>
      <c r="E232" s="14"/>
      <c r="F232" s="8" t="s">
        <v>275</v>
      </c>
      <c r="G232" s="14" t="s">
        <v>342</v>
      </c>
      <c r="H232" s="8" t="s">
        <v>343</v>
      </c>
      <c r="I232" s="14">
        <v>1</v>
      </c>
      <c r="J232" s="15">
        <v>5000</v>
      </c>
      <c r="K232" s="14"/>
      <c r="L232" s="15">
        <f t="shared" si="3"/>
        <v>5000</v>
      </c>
      <c r="M232" s="14" t="s">
        <v>49</v>
      </c>
    </row>
    <row r="233" spans="1:13" s="1" customFormat="1" ht="210" x14ac:dyDescent="0.25">
      <c r="A233" s="14">
        <v>215</v>
      </c>
      <c r="B233" s="14" t="s">
        <v>37</v>
      </c>
      <c r="C233" s="14">
        <v>44121506</v>
      </c>
      <c r="D233" s="14">
        <v>92053706</v>
      </c>
      <c r="E233" s="14"/>
      <c r="F233" s="8" t="s">
        <v>276</v>
      </c>
      <c r="G233" s="14" t="s">
        <v>561</v>
      </c>
      <c r="H233" s="8" t="s">
        <v>562</v>
      </c>
      <c r="I233" s="14">
        <v>100</v>
      </c>
      <c r="J233" s="15">
        <v>100</v>
      </c>
      <c r="K233" s="14"/>
      <c r="L233" s="15">
        <f t="shared" si="3"/>
        <v>10000</v>
      </c>
      <c r="M233" s="14" t="s">
        <v>49</v>
      </c>
    </row>
    <row r="234" spans="1:13" s="1" customFormat="1" ht="210" x14ac:dyDescent="0.25">
      <c r="A234" s="14">
        <v>216</v>
      </c>
      <c r="B234" s="14" t="s">
        <v>38</v>
      </c>
      <c r="C234" s="14">
        <v>44122104</v>
      </c>
      <c r="D234" s="14">
        <v>92070159</v>
      </c>
      <c r="E234" s="14"/>
      <c r="F234" s="8" t="s">
        <v>277</v>
      </c>
      <c r="G234" s="14" t="s">
        <v>361</v>
      </c>
      <c r="H234" s="8" t="s">
        <v>360</v>
      </c>
      <c r="I234" s="14">
        <v>10</v>
      </c>
      <c r="J234" s="15">
        <v>1000</v>
      </c>
      <c r="K234" s="14"/>
      <c r="L234" s="15">
        <f t="shared" si="3"/>
        <v>10000</v>
      </c>
      <c r="M234" s="14" t="s">
        <v>49</v>
      </c>
    </row>
    <row r="235" spans="1:13" s="1" customFormat="1" ht="210" x14ac:dyDescent="0.25">
      <c r="A235" s="14">
        <v>217</v>
      </c>
      <c r="B235" s="14" t="s">
        <v>38</v>
      </c>
      <c r="C235" s="14">
        <v>44122104</v>
      </c>
      <c r="D235" s="14">
        <v>90009724</v>
      </c>
      <c r="E235" s="14"/>
      <c r="F235" s="8" t="s">
        <v>278</v>
      </c>
      <c r="G235" s="14" t="s">
        <v>357</v>
      </c>
      <c r="H235" s="8" t="s">
        <v>356</v>
      </c>
      <c r="I235" s="14">
        <v>6</v>
      </c>
      <c r="J235" s="15">
        <v>1000</v>
      </c>
      <c r="K235" s="14"/>
      <c r="L235" s="15">
        <f t="shared" si="3"/>
        <v>6000</v>
      </c>
      <c r="M235" s="14" t="s">
        <v>49</v>
      </c>
    </row>
    <row r="236" spans="1:13" s="1" customFormat="1" ht="210" x14ac:dyDescent="0.25">
      <c r="A236" s="14">
        <v>218</v>
      </c>
      <c r="B236" s="14" t="s">
        <v>38</v>
      </c>
      <c r="C236" s="14">
        <v>27111712</v>
      </c>
      <c r="D236" s="14">
        <v>92202897</v>
      </c>
      <c r="E236" s="14"/>
      <c r="F236" s="8" t="s">
        <v>279</v>
      </c>
      <c r="G236" s="14" t="s">
        <v>543</v>
      </c>
      <c r="H236" s="8" t="s">
        <v>544</v>
      </c>
      <c r="I236" s="14">
        <v>10</v>
      </c>
      <c r="J236" s="15">
        <v>1500</v>
      </c>
      <c r="K236" s="14"/>
      <c r="L236" s="15">
        <f t="shared" si="3"/>
        <v>15000</v>
      </c>
      <c r="M236" s="14" t="s">
        <v>49</v>
      </c>
    </row>
    <row r="237" spans="1:13" ht="150" x14ac:dyDescent="0.25">
      <c r="A237" s="14">
        <v>219</v>
      </c>
      <c r="B237" s="14" t="s">
        <v>37</v>
      </c>
      <c r="C237" s="14">
        <v>44122011</v>
      </c>
      <c r="D237" s="14">
        <v>92231588</v>
      </c>
      <c r="E237" s="14"/>
      <c r="F237" s="8" t="s">
        <v>280</v>
      </c>
      <c r="G237" s="14" t="s">
        <v>335</v>
      </c>
      <c r="H237" s="8" t="s">
        <v>334</v>
      </c>
      <c r="I237" s="14">
        <v>2</v>
      </c>
      <c r="J237" s="15">
        <v>4000</v>
      </c>
      <c r="K237" s="14"/>
      <c r="L237" s="15">
        <f t="shared" si="3"/>
        <v>8000</v>
      </c>
      <c r="M237" s="14" t="s">
        <v>49</v>
      </c>
    </row>
    <row r="238" spans="1:13" ht="225" x14ac:dyDescent="0.25">
      <c r="A238" s="14">
        <v>220</v>
      </c>
      <c r="B238" s="14" t="s">
        <v>43</v>
      </c>
      <c r="C238" s="14">
        <v>47131603</v>
      </c>
      <c r="D238" s="14">
        <v>92198831</v>
      </c>
      <c r="E238" s="14"/>
      <c r="F238" s="8" t="s">
        <v>281</v>
      </c>
      <c r="G238" s="14" t="s">
        <v>400</v>
      </c>
      <c r="H238" s="8" t="s">
        <v>401</v>
      </c>
      <c r="I238" s="14">
        <v>12</v>
      </c>
      <c r="J238" s="15">
        <v>500</v>
      </c>
      <c r="K238" s="14"/>
      <c r="L238" s="15">
        <f t="shared" si="3"/>
        <v>6000</v>
      </c>
      <c r="M238" s="14" t="s">
        <v>49</v>
      </c>
    </row>
    <row r="239" spans="1:13" ht="135" x14ac:dyDescent="0.25">
      <c r="A239" s="14">
        <v>221</v>
      </c>
      <c r="B239" s="14" t="s">
        <v>43</v>
      </c>
      <c r="C239" s="14">
        <v>47131810</v>
      </c>
      <c r="D239" s="14">
        <v>92047213</v>
      </c>
      <c r="E239" s="14"/>
      <c r="F239" s="8" t="s">
        <v>282</v>
      </c>
      <c r="G239" s="14" t="s">
        <v>433</v>
      </c>
      <c r="H239" s="8" t="s">
        <v>432</v>
      </c>
      <c r="I239" s="14">
        <v>8</v>
      </c>
      <c r="J239" s="15">
        <v>1000</v>
      </c>
      <c r="K239" s="14"/>
      <c r="L239" s="15">
        <f t="shared" si="3"/>
        <v>8000</v>
      </c>
      <c r="M239" s="14" t="s">
        <v>49</v>
      </c>
    </row>
    <row r="240" spans="1:13" ht="195" x14ac:dyDescent="0.25">
      <c r="A240" s="14">
        <v>222</v>
      </c>
      <c r="B240" s="14" t="s">
        <v>37</v>
      </c>
      <c r="C240" s="14">
        <v>14111511</v>
      </c>
      <c r="D240" s="14">
        <v>92072642</v>
      </c>
      <c r="E240" s="14"/>
      <c r="F240" s="8" t="s">
        <v>283</v>
      </c>
      <c r="G240" s="14" t="s">
        <v>503</v>
      </c>
      <c r="H240" s="8" t="s">
        <v>504</v>
      </c>
      <c r="I240" s="14">
        <v>3</v>
      </c>
      <c r="J240" s="15">
        <v>3000</v>
      </c>
      <c r="K240" s="14"/>
      <c r="L240" s="15">
        <f t="shared" si="3"/>
        <v>9000</v>
      </c>
      <c r="M240" s="14" t="s">
        <v>49</v>
      </c>
    </row>
    <row r="241" spans="1:16" ht="150" x14ac:dyDescent="0.25">
      <c r="A241" s="14">
        <v>223</v>
      </c>
      <c r="B241" s="14" t="s">
        <v>37</v>
      </c>
      <c r="C241" s="14">
        <v>14111507</v>
      </c>
      <c r="D241" s="14">
        <v>92026461</v>
      </c>
      <c r="E241" s="14"/>
      <c r="F241" s="8" t="s">
        <v>284</v>
      </c>
      <c r="G241" s="14" t="s">
        <v>430</v>
      </c>
      <c r="H241" s="8" t="s">
        <v>431</v>
      </c>
      <c r="I241" s="14">
        <v>10</v>
      </c>
      <c r="J241" s="15">
        <v>3000</v>
      </c>
      <c r="K241" s="14"/>
      <c r="L241" s="15">
        <f t="shared" si="3"/>
        <v>30000</v>
      </c>
      <c r="M241" s="14" t="s">
        <v>49</v>
      </c>
    </row>
    <row r="243" spans="1:16" s="1" customFormat="1" ht="15.75" x14ac:dyDescent="0.25">
      <c r="B243" s="31" t="s">
        <v>53</v>
      </c>
      <c r="C243" s="31"/>
      <c r="D243" s="31"/>
      <c r="E243" s="31"/>
      <c r="F243" s="31"/>
      <c r="G243" s="31"/>
      <c r="H243" s="31"/>
    </row>
    <row r="245" spans="1:16" ht="15.75" x14ac:dyDescent="0.25">
      <c r="B245" s="12" t="s">
        <v>24</v>
      </c>
      <c r="C245" s="13" t="s">
        <v>52</v>
      </c>
      <c r="E245" s="12" t="s">
        <v>24</v>
      </c>
      <c r="F245" s="13" t="s">
        <v>52</v>
      </c>
      <c r="G245" s="9"/>
      <c r="H245" s="9"/>
      <c r="I245" s="9"/>
      <c r="J245" s="9"/>
      <c r="K245" s="9"/>
      <c r="L245" s="9"/>
      <c r="M245" s="9"/>
      <c r="N245" s="9"/>
      <c r="O245" s="9"/>
      <c r="P245" s="9"/>
    </row>
    <row r="246" spans="1:16" x14ac:dyDescent="0.25">
      <c r="B246" s="10" t="s">
        <v>41</v>
      </c>
      <c r="C246" s="11">
        <v>16067.7</v>
      </c>
      <c r="E246" s="10" t="s">
        <v>49</v>
      </c>
      <c r="F246" s="11">
        <v>6995831.0999999987</v>
      </c>
    </row>
    <row r="247" spans="1:16" x14ac:dyDescent="0.25">
      <c r="B247" s="10" t="s">
        <v>39</v>
      </c>
      <c r="C247" s="11">
        <v>18089.759999999998</v>
      </c>
      <c r="E247" s="10" t="s">
        <v>51</v>
      </c>
      <c r="F247" s="11">
        <v>6995831.0999999987</v>
      </c>
    </row>
    <row r="248" spans="1:16" x14ac:dyDescent="0.25">
      <c r="B248" s="10" t="s">
        <v>38</v>
      </c>
      <c r="C248" s="11">
        <v>1417872.7399999998</v>
      </c>
    </row>
    <row r="249" spans="1:16" x14ac:dyDescent="0.25">
      <c r="B249" s="10" t="s">
        <v>37</v>
      </c>
      <c r="C249" s="11">
        <v>520780.13000000006</v>
      </c>
    </row>
    <row r="250" spans="1:16" x14ac:dyDescent="0.25">
      <c r="B250" s="10" t="s">
        <v>43</v>
      </c>
      <c r="C250" s="11">
        <v>570000</v>
      </c>
      <c r="G250" s="21"/>
    </row>
    <row r="251" spans="1:16" x14ac:dyDescent="0.25">
      <c r="B251" s="10" t="s">
        <v>44</v>
      </c>
      <c r="C251" s="11">
        <v>163800</v>
      </c>
      <c r="G251" s="21"/>
    </row>
    <row r="252" spans="1:16" x14ac:dyDescent="0.25">
      <c r="B252" s="10" t="s">
        <v>40</v>
      </c>
      <c r="C252" s="11">
        <v>69217.75</v>
      </c>
      <c r="G252" s="21"/>
    </row>
    <row r="253" spans="1:16" x14ac:dyDescent="0.25">
      <c r="B253" s="10" t="s">
        <v>47</v>
      </c>
      <c r="C253" s="11">
        <v>700000</v>
      </c>
      <c r="G253" s="21"/>
    </row>
    <row r="254" spans="1:16" x14ac:dyDescent="0.25">
      <c r="B254" s="10" t="s">
        <v>36</v>
      </c>
      <c r="C254" s="11">
        <v>1606503.0200000003</v>
      </c>
    </row>
    <row r="255" spans="1:16" x14ac:dyDescent="0.25">
      <c r="B255" s="10" t="s">
        <v>45</v>
      </c>
      <c r="C255" s="11">
        <v>1276000</v>
      </c>
    </row>
    <row r="256" spans="1:16" x14ac:dyDescent="0.25">
      <c r="B256" s="10" t="s">
        <v>212</v>
      </c>
      <c r="C256" s="11">
        <v>277500</v>
      </c>
    </row>
    <row r="257" spans="2:3" x14ac:dyDescent="0.25">
      <c r="B257" s="10" t="s">
        <v>250</v>
      </c>
      <c r="C257" s="11">
        <v>360000</v>
      </c>
    </row>
    <row r="258" spans="2:3" x14ac:dyDescent="0.25">
      <c r="B258" s="10" t="s">
        <v>286</v>
      </c>
      <c r="C258" s="11">
        <v>0</v>
      </c>
    </row>
    <row r="259" spans="2:3" x14ac:dyDescent="0.25">
      <c r="B259" s="10" t="s">
        <v>51</v>
      </c>
      <c r="C259" s="11">
        <v>6995831.1000000006</v>
      </c>
    </row>
  </sheetData>
  <autoFilter ref="A18:M241" xr:uid="{00000000-0009-0000-0000-000000000000}">
    <sortState ref="A19:M241">
      <sortCondition ref="F18:F241"/>
    </sortState>
  </autoFilter>
  <mergeCells count="31">
    <mergeCell ref="B243:H243"/>
    <mergeCell ref="J8:M8"/>
    <mergeCell ref="J9:M9"/>
    <mergeCell ref="A14:M14"/>
    <mergeCell ref="A15:M15"/>
    <mergeCell ref="A16:M16"/>
    <mergeCell ref="A10:C10"/>
    <mergeCell ref="A11:C11"/>
    <mergeCell ref="A12:C12"/>
    <mergeCell ref="D11:H11"/>
    <mergeCell ref="D12:H12"/>
    <mergeCell ref="J10:M10"/>
    <mergeCell ref="J11:M11"/>
    <mergeCell ref="J12:M12"/>
    <mergeCell ref="D10:H10"/>
    <mergeCell ref="A8:C8"/>
    <mergeCell ref="A9:C9"/>
    <mergeCell ref="D7:H7"/>
    <mergeCell ref="D8:H8"/>
    <mergeCell ref="D9:H9"/>
    <mergeCell ref="J7:M7"/>
    <mergeCell ref="A7:C7"/>
    <mergeCell ref="A1:M1"/>
    <mergeCell ref="A5:C5"/>
    <mergeCell ref="A6:C6"/>
    <mergeCell ref="D5:H5"/>
    <mergeCell ref="D6:H6"/>
    <mergeCell ref="J5:M5"/>
    <mergeCell ref="J6:M6"/>
    <mergeCell ref="A2:M2"/>
    <mergeCell ref="A3:M3"/>
  </mergeCells>
  <pageMargins left="0" right="0" top="0" bottom="0" header="0" footer="0"/>
  <pageSetup scale="75" orientation="landscape" r:id="rId3"/>
  <headerFooter>
    <oddFooter>&amp;L&amp;P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0767-40A3-4D27-B26E-C6890A848274}">
  <dimension ref="A1:F76"/>
  <sheetViews>
    <sheetView topLeftCell="C1" workbookViewId="0">
      <selection activeCell="F13" sqref="F13"/>
    </sheetView>
  </sheetViews>
  <sheetFormatPr baseColWidth="10" defaultRowHeight="15" x14ac:dyDescent="0.25"/>
  <cols>
    <col min="1" max="1" width="12.85546875" bestFit="1" customWidth="1"/>
    <col min="2" max="2" width="25.28515625" bestFit="1" customWidth="1"/>
    <col min="3" max="3" width="26.28515625" bestFit="1" customWidth="1"/>
    <col min="4" max="4" width="81.140625" bestFit="1" customWidth="1"/>
    <col min="5" max="5" width="11.140625" bestFit="1" customWidth="1"/>
    <col min="6" max="6" width="16.7109375" bestFit="1" customWidth="1"/>
  </cols>
  <sheetData>
    <row r="1" spans="1:6" x14ac:dyDescent="0.25">
      <c r="A1" t="s">
        <v>206</v>
      </c>
      <c r="B1" t="s">
        <v>207</v>
      </c>
      <c r="C1" t="s">
        <v>208</v>
      </c>
      <c r="D1" t="s">
        <v>209</v>
      </c>
      <c r="E1" t="s">
        <v>31</v>
      </c>
      <c r="F1" t="s">
        <v>210</v>
      </c>
    </row>
    <row r="2" spans="1:6" hidden="1" x14ac:dyDescent="0.25">
      <c r="A2" s="16" t="s">
        <v>38</v>
      </c>
      <c r="B2" s="1">
        <v>44122101</v>
      </c>
      <c r="C2" s="1">
        <v>92143447</v>
      </c>
      <c r="D2" s="16" t="s">
        <v>42</v>
      </c>
      <c r="E2" s="1">
        <v>25</v>
      </c>
      <c r="F2" s="1">
        <v>600</v>
      </c>
    </row>
    <row r="3" spans="1:6" hidden="1" x14ac:dyDescent="0.25">
      <c r="A3" s="16" t="s">
        <v>37</v>
      </c>
      <c r="B3" s="1">
        <v>14111610</v>
      </c>
      <c r="C3" s="1">
        <v>92200598</v>
      </c>
      <c r="D3" s="16" t="s">
        <v>211</v>
      </c>
      <c r="E3" s="1">
        <v>4</v>
      </c>
      <c r="F3" s="1">
        <v>1000</v>
      </c>
    </row>
    <row r="4" spans="1:6" hidden="1" x14ac:dyDescent="0.25">
      <c r="A4" s="16" t="s">
        <v>212</v>
      </c>
      <c r="B4" s="1">
        <v>82121902</v>
      </c>
      <c r="C4" s="1">
        <v>92002501</v>
      </c>
      <c r="D4" s="16" t="s">
        <v>213</v>
      </c>
      <c r="E4" s="1">
        <v>50</v>
      </c>
      <c r="F4" s="1">
        <v>7500</v>
      </c>
    </row>
    <row r="5" spans="1:6" x14ac:dyDescent="0.25">
      <c r="A5" s="16" t="s">
        <v>43</v>
      </c>
      <c r="B5" s="1">
        <v>47121701</v>
      </c>
      <c r="C5" s="1">
        <v>92192638</v>
      </c>
      <c r="D5" s="16" t="s">
        <v>214</v>
      </c>
      <c r="E5" s="1">
        <v>150</v>
      </c>
      <c r="F5" s="1">
        <v>500</v>
      </c>
    </row>
    <row r="6" spans="1:6" x14ac:dyDescent="0.25">
      <c r="A6" s="16" t="s">
        <v>43</v>
      </c>
      <c r="B6" s="1">
        <v>47121701</v>
      </c>
      <c r="C6" s="1">
        <v>92170470</v>
      </c>
      <c r="D6" s="16" t="s">
        <v>215</v>
      </c>
      <c r="E6" s="1">
        <v>70</v>
      </c>
      <c r="F6" s="1">
        <v>500</v>
      </c>
    </row>
    <row r="7" spans="1:6" x14ac:dyDescent="0.25">
      <c r="A7" s="16" t="s">
        <v>43</v>
      </c>
      <c r="B7" s="1">
        <v>47121701</v>
      </c>
      <c r="C7" s="1">
        <v>92169717</v>
      </c>
      <c r="D7" s="16" t="s">
        <v>216</v>
      </c>
      <c r="E7" s="1">
        <v>70</v>
      </c>
      <c r="F7" s="1">
        <v>500</v>
      </c>
    </row>
    <row r="8" spans="1:6" x14ac:dyDescent="0.25">
      <c r="A8" s="16" t="s">
        <v>43</v>
      </c>
      <c r="B8" s="1">
        <v>47131604</v>
      </c>
      <c r="C8" s="1">
        <v>92184632</v>
      </c>
      <c r="D8" s="16" t="s">
        <v>217</v>
      </c>
      <c r="E8" s="1">
        <v>4</v>
      </c>
      <c r="F8" s="1">
        <v>2500</v>
      </c>
    </row>
    <row r="9" spans="1:6" x14ac:dyDescent="0.25">
      <c r="A9" s="16" t="s">
        <v>43</v>
      </c>
      <c r="B9" s="1">
        <v>47131609</v>
      </c>
      <c r="C9" s="1">
        <v>92196646</v>
      </c>
      <c r="D9" s="16" t="s">
        <v>218</v>
      </c>
      <c r="E9" s="1">
        <v>1</v>
      </c>
      <c r="F9" s="1">
        <v>10000</v>
      </c>
    </row>
    <row r="10" spans="1:6" x14ac:dyDescent="0.25">
      <c r="A10" s="16" t="s">
        <v>43</v>
      </c>
      <c r="B10" s="1">
        <v>47131609</v>
      </c>
      <c r="C10" s="1">
        <v>92059797</v>
      </c>
      <c r="D10" s="16" t="s">
        <v>219</v>
      </c>
      <c r="E10" s="1">
        <v>2</v>
      </c>
      <c r="F10" s="1">
        <v>2000</v>
      </c>
    </row>
    <row r="11" spans="1:6" x14ac:dyDescent="0.25">
      <c r="A11" s="16" t="s">
        <v>43</v>
      </c>
      <c r="B11" s="1">
        <v>47131618</v>
      </c>
      <c r="C11" s="1">
        <v>92197892</v>
      </c>
      <c r="D11" s="16" t="s">
        <v>220</v>
      </c>
      <c r="E11" s="1">
        <v>10</v>
      </c>
      <c r="F11" s="1">
        <v>1300</v>
      </c>
    </row>
    <row r="12" spans="1:6" x14ac:dyDescent="0.25">
      <c r="A12" s="16" t="s">
        <v>43</v>
      </c>
      <c r="B12" s="1">
        <v>47131801</v>
      </c>
      <c r="C12" s="1">
        <v>92212576</v>
      </c>
      <c r="D12" s="16" t="s">
        <v>221</v>
      </c>
      <c r="E12" s="1">
        <v>10</v>
      </c>
      <c r="F12" s="1">
        <v>2500</v>
      </c>
    </row>
    <row r="13" spans="1:6" x14ac:dyDescent="0.25">
      <c r="A13" s="16" t="s">
        <v>43</v>
      </c>
      <c r="B13" s="1">
        <v>47131802</v>
      </c>
      <c r="C13" s="1">
        <v>92028236</v>
      </c>
      <c r="D13" s="16" t="s">
        <v>222</v>
      </c>
      <c r="E13" s="1">
        <v>10</v>
      </c>
      <c r="F13" s="1">
        <v>2500</v>
      </c>
    </row>
    <row r="14" spans="1:6" x14ac:dyDescent="0.25">
      <c r="A14" s="16" t="s">
        <v>43</v>
      </c>
      <c r="B14" s="1">
        <v>47131805</v>
      </c>
      <c r="C14" s="1">
        <v>92139585</v>
      </c>
      <c r="D14" s="16" t="s">
        <v>223</v>
      </c>
      <c r="E14" s="1">
        <v>10</v>
      </c>
      <c r="F14" s="1">
        <v>2500</v>
      </c>
    </row>
    <row r="15" spans="1:6" x14ac:dyDescent="0.25">
      <c r="A15" s="16" t="s">
        <v>43</v>
      </c>
      <c r="B15" s="1">
        <v>47131502</v>
      </c>
      <c r="C15" s="1">
        <v>92032628</v>
      </c>
      <c r="D15" s="16" t="s">
        <v>224</v>
      </c>
      <c r="E15" s="1">
        <v>60</v>
      </c>
      <c r="F15" s="1">
        <v>1000</v>
      </c>
    </row>
    <row r="16" spans="1:6" hidden="1" x14ac:dyDescent="0.25">
      <c r="A16" s="16" t="s">
        <v>44</v>
      </c>
      <c r="B16" s="1">
        <v>52151503</v>
      </c>
      <c r="C16" s="1">
        <v>92178900</v>
      </c>
      <c r="D16" s="16" t="s">
        <v>225</v>
      </c>
      <c r="E16" s="1">
        <v>1</v>
      </c>
      <c r="F16" s="1">
        <v>5000</v>
      </c>
    </row>
    <row r="17" spans="1:6" x14ac:dyDescent="0.25">
      <c r="A17" s="16" t="s">
        <v>43</v>
      </c>
      <c r="B17" s="1">
        <v>47131706</v>
      </c>
      <c r="C17" s="1">
        <v>92031807</v>
      </c>
      <c r="D17" s="16" t="s">
        <v>226</v>
      </c>
      <c r="E17" s="1">
        <v>10</v>
      </c>
      <c r="F17" s="1">
        <v>3000</v>
      </c>
    </row>
    <row r="18" spans="1:6" hidden="1" x14ac:dyDescent="0.25">
      <c r="A18" s="16" t="s">
        <v>44</v>
      </c>
      <c r="B18" s="1">
        <v>48101902</v>
      </c>
      <c r="C18" s="1">
        <v>92175577</v>
      </c>
      <c r="D18" s="16" t="s">
        <v>227</v>
      </c>
      <c r="E18" s="1">
        <v>2</v>
      </c>
      <c r="F18" s="1">
        <v>25000</v>
      </c>
    </row>
    <row r="19" spans="1:6" hidden="1" x14ac:dyDescent="0.25">
      <c r="A19" s="16" t="s">
        <v>44</v>
      </c>
      <c r="B19" s="1">
        <v>52152010</v>
      </c>
      <c r="C19" s="1">
        <v>92046100</v>
      </c>
      <c r="D19" s="16" t="s">
        <v>228</v>
      </c>
      <c r="E19" s="1">
        <v>2</v>
      </c>
      <c r="F19" s="1">
        <v>20000</v>
      </c>
    </row>
    <row r="20" spans="1:6" hidden="1" x14ac:dyDescent="0.25">
      <c r="A20" s="16" t="s">
        <v>44</v>
      </c>
      <c r="B20" s="1">
        <v>52141526</v>
      </c>
      <c r="C20" s="1">
        <v>92083311</v>
      </c>
      <c r="D20" s="16" t="s">
        <v>229</v>
      </c>
      <c r="E20" s="1">
        <v>2</v>
      </c>
      <c r="F20" s="1">
        <v>20000</v>
      </c>
    </row>
    <row r="21" spans="1:6" hidden="1" x14ac:dyDescent="0.25">
      <c r="A21" s="16" t="s">
        <v>44</v>
      </c>
      <c r="B21" s="1">
        <v>48101903</v>
      </c>
      <c r="C21" s="1">
        <v>92204069</v>
      </c>
      <c r="D21" s="16" t="s">
        <v>230</v>
      </c>
      <c r="E21" s="1">
        <v>36</v>
      </c>
      <c r="F21" s="1">
        <v>800</v>
      </c>
    </row>
    <row r="22" spans="1:6" x14ac:dyDescent="0.25">
      <c r="A22" s="16" t="s">
        <v>43</v>
      </c>
      <c r="B22" s="1">
        <v>47131603</v>
      </c>
      <c r="C22" s="1">
        <v>92183050</v>
      </c>
      <c r="D22" s="16" t="s">
        <v>231</v>
      </c>
      <c r="E22" s="1">
        <v>50</v>
      </c>
      <c r="F22" s="1">
        <v>600</v>
      </c>
    </row>
    <row r="23" spans="1:6" x14ac:dyDescent="0.25">
      <c r="A23" s="16" t="s">
        <v>43</v>
      </c>
      <c r="B23" s="1">
        <v>47131810</v>
      </c>
      <c r="C23" s="1">
        <v>92035868</v>
      </c>
      <c r="D23" s="16" t="s">
        <v>232</v>
      </c>
      <c r="E23" s="1">
        <v>30</v>
      </c>
      <c r="F23" s="1">
        <v>1300</v>
      </c>
    </row>
    <row r="24" spans="1:6" x14ac:dyDescent="0.25">
      <c r="A24" s="16" t="s">
        <v>43</v>
      </c>
      <c r="B24" s="1">
        <v>47131811</v>
      </c>
      <c r="C24" s="1">
        <v>92223720</v>
      </c>
      <c r="D24" s="16" t="s">
        <v>233</v>
      </c>
      <c r="E24" s="1">
        <v>70</v>
      </c>
      <c r="F24" s="1">
        <v>2000</v>
      </c>
    </row>
    <row r="25" spans="1:6" hidden="1" x14ac:dyDescent="0.25">
      <c r="A25" s="16" t="s">
        <v>37</v>
      </c>
      <c r="B25" s="1">
        <v>14111507</v>
      </c>
      <c r="C25" s="1">
        <v>92123020</v>
      </c>
      <c r="D25" s="16" t="s">
        <v>234</v>
      </c>
      <c r="E25" s="1">
        <v>15</v>
      </c>
      <c r="F25" s="1">
        <v>1500</v>
      </c>
    </row>
    <row r="26" spans="1:6" hidden="1" x14ac:dyDescent="0.25">
      <c r="A26" s="16" t="s">
        <v>37</v>
      </c>
      <c r="B26" s="1">
        <v>14111519</v>
      </c>
      <c r="C26" s="1">
        <v>92131868</v>
      </c>
      <c r="D26" s="16" t="s">
        <v>235</v>
      </c>
      <c r="E26" s="1">
        <v>15</v>
      </c>
      <c r="F26" s="1">
        <v>1200</v>
      </c>
    </row>
    <row r="27" spans="1:6" hidden="1" x14ac:dyDescent="0.25">
      <c r="A27" s="16" t="s">
        <v>37</v>
      </c>
      <c r="B27" s="1">
        <v>44121506</v>
      </c>
      <c r="C27" s="1">
        <v>92050421</v>
      </c>
      <c r="D27" s="16" t="s">
        <v>288</v>
      </c>
      <c r="E27" s="1">
        <v>1</v>
      </c>
      <c r="F27" s="1">
        <v>2000</v>
      </c>
    </row>
    <row r="28" spans="1:6" hidden="1" x14ac:dyDescent="0.25">
      <c r="A28" s="16" t="s">
        <v>37</v>
      </c>
      <c r="B28" s="1">
        <v>44122011</v>
      </c>
      <c r="C28" s="1">
        <v>92035561</v>
      </c>
      <c r="D28" s="16" t="s">
        <v>237</v>
      </c>
      <c r="E28" s="1">
        <v>8</v>
      </c>
      <c r="F28" s="1">
        <v>2000</v>
      </c>
    </row>
    <row r="29" spans="1:6" hidden="1" x14ac:dyDescent="0.25">
      <c r="A29" s="16" t="s">
        <v>37</v>
      </c>
      <c r="B29" s="1">
        <v>44122032</v>
      </c>
      <c r="C29" s="1">
        <v>92072825</v>
      </c>
      <c r="D29" s="16" t="s">
        <v>46</v>
      </c>
      <c r="E29" s="1">
        <v>2</v>
      </c>
      <c r="F29" s="1">
        <v>3000</v>
      </c>
    </row>
    <row r="30" spans="1:6" hidden="1" x14ac:dyDescent="0.25">
      <c r="A30" s="16" t="s">
        <v>37</v>
      </c>
      <c r="B30" s="1">
        <v>14111530</v>
      </c>
      <c r="C30" s="1">
        <v>92160594</v>
      </c>
      <c r="D30" s="16" t="s">
        <v>238</v>
      </c>
      <c r="E30" s="1">
        <v>30</v>
      </c>
      <c r="F30" s="1">
        <v>900</v>
      </c>
    </row>
    <row r="31" spans="1:6" hidden="1" x14ac:dyDescent="0.25">
      <c r="A31" s="16" t="s">
        <v>37</v>
      </c>
      <c r="B31" s="1">
        <v>14111514</v>
      </c>
      <c r="C31" s="1">
        <v>92213125</v>
      </c>
      <c r="D31" s="16" t="s">
        <v>239</v>
      </c>
      <c r="E31" s="1">
        <v>30</v>
      </c>
      <c r="F31" s="1">
        <v>500</v>
      </c>
    </row>
    <row r="32" spans="1:6" hidden="1" x14ac:dyDescent="0.25">
      <c r="A32" s="16" t="s">
        <v>38</v>
      </c>
      <c r="B32" s="1">
        <v>44121708</v>
      </c>
      <c r="C32" s="1">
        <v>90030728</v>
      </c>
      <c r="D32" s="16" t="s">
        <v>240</v>
      </c>
      <c r="E32" s="1">
        <v>25</v>
      </c>
      <c r="F32" s="1">
        <v>350</v>
      </c>
    </row>
    <row r="33" spans="1:6" hidden="1" x14ac:dyDescent="0.25">
      <c r="A33" s="16" t="s">
        <v>38</v>
      </c>
      <c r="B33" s="1">
        <v>44121708</v>
      </c>
      <c r="C33" s="1">
        <v>90030732</v>
      </c>
      <c r="D33" s="16" t="s">
        <v>241</v>
      </c>
      <c r="E33" s="1">
        <v>25</v>
      </c>
      <c r="F33" s="1">
        <v>350</v>
      </c>
    </row>
    <row r="34" spans="1:6" hidden="1" x14ac:dyDescent="0.25">
      <c r="A34" s="16" t="s">
        <v>38</v>
      </c>
      <c r="B34" s="1">
        <v>44111509</v>
      </c>
      <c r="C34" s="1">
        <v>92182993</v>
      </c>
      <c r="D34" s="16" t="s">
        <v>242</v>
      </c>
      <c r="E34" s="1">
        <v>6</v>
      </c>
      <c r="F34" s="1">
        <v>1500</v>
      </c>
    </row>
    <row r="35" spans="1:6" hidden="1" x14ac:dyDescent="0.25">
      <c r="A35" s="16" t="s">
        <v>38</v>
      </c>
      <c r="B35" s="1">
        <v>44122107</v>
      </c>
      <c r="C35" s="1">
        <v>92024750</v>
      </c>
      <c r="D35" s="16" t="s">
        <v>243</v>
      </c>
      <c r="E35" s="1">
        <v>60</v>
      </c>
      <c r="F35" s="1">
        <v>1000</v>
      </c>
    </row>
    <row r="36" spans="1:6" hidden="1" x14ac:dyDescent="0.25">
      <c r="A36" s="16" t="s">
        <v>37</v>
      </c>
      <c r="B36" s="1">
        <v>14121812</v>
      </c>
      <c r="C36" s="1">
        <v>92077927</v>
      </c>
      <c r="D36" s="16" t="s">
        <v>244</v>
      </c>
      <c r="E36" s="1">
        <v>25</v>
      </c>
      <c r="F36" s="1">
        <v>1000</v>
      </c>
    </row>
    <row r="37" spans="1:6" hidden="1" x14ac:dyDescent="0.25">
      <c r="A37" s="16" t="s">
        <v>45</v>
      </c>
      <c r="B37" s="1">
        <v>43231512</v>
      </c>
      <c r="C37" s="1">
        <v>92090028</v>
      </c>
      <c r="D37" s="16" t="s">
        <v>245</v>
      </c>
      <c r="E37" s="1">
        <v>2</v>
      </c>
      <c r="F37" s="1">
        <v>638000</v>
      </c>
    </row>
    <row r="38" spans="1:6" hidden="1" x14ac:dyDescent="0.25">
      <c r="A38" s="16" t="s">
        <v>38</v>
      </c>
      <c r="B38" s="1">
        <v>43202005</v>
      </c>
      <c r="C38" s="1">
        <v>92219688</v>
      </c>
      <c r="D38" s="16" t="s">
        <v>246</v>
      </c>
      <c r="E38" s="1">
        <v>1</v>
      </c>
      <c r="F38" s="1">
        <v>18000</v>
      </c>
    </row>
    <row r="39" spans="1:6" hidden="1" x14ac:dyDescent="0.25">
      <c r="A39" s="16" t="s">
        <v>47</v>
      </c>
      <c r="B39" s="1">
        <v>52161520</v>
      </c>
      <c r="C39" s="1">
        <v>92174950</v>
      </c>
      <c r="D39" s="16" t="s">
        <v>247</v>
      </c>
      <c r="E39" s="1">
        <v>2</v>
      </c>
      <c r="F39" s="1">
        <v>100000</v>
      </c>
    </row>
    <row r="40" spans="1:6" hidden="1" x14ac:dyDescent="0.25">
      <c r="A40" s="16" t="s">
        <v>47</v>
      </c>
      <c r="B40" s="1">
        <v>52161547</v>
      </c>
      <c r="C40" s="1">
        <v>92182237</v>
      </c>
      <c r="D40" s="16" t="s">
        <v>248</v>
      </c>
      <c r="E40" s="1">
        <v>2</v>
      </c>
      <c r="F40" s="1">
        <v>150000</v>
      </c>
    </row>
    <row r="41" spans="1:6" hidden="1" x14ac:dyDescent="0.25">
      <c r="A41" s="16" t="s">
        <v>47</v>
      </c>
      <c r="B41" s="1">
        <v>52161520</v>
      </c>
      <c r="C41" s="1">
        <v>92174952</v>
      </c>
      <c r="D41" s="16" t="s">
        <v>249</v>
      </c>
      <c r="E41" s="1">
        <v>2</v>
      </c>
      <c r="F41" s="1">
        <v>100000</v>
      </c>
    </row>
    <row r="42" spans="1:6" hidden="1" x14ac:dyDescent="0.25">
      <c r="A42" s="16" t="s">
        <v>250</v>
      </c>
      <c r="B42" s="1">
        <v>44102405</v>
      </c>
      <c r="C42" s="1">
        <v>92145327</v>
      </c>
      <c r="D42" s="16" t="s">
        <v>251</v>
      </c>
      <c r="E42" s="1">
        <v>4</v>
      </c>
      <c r="F42" s="1">
        <v>90000</v>
      </c>
    </row>
    <row r="43" spans="1:6" hidden="1" x14ac:dyDescent="0.25">
      <c r="A43" s="16" t="s">
        <v>37</v>
      </c>
      <c r="B43" s="1">
        <v>14111818</v>
      </c>
      <c r="C43" s="1">
        <v>92172253</v>
      </c>
      <c r="D43" s="16" t="s">
        <v>252</v>
      </c>
      <c r="E43" s="1">
        <v>75</v>
      </c>
      <c r="F43" s="1">
        <v>500</v>
      </c>
    </row>
    <row r="44" spans="1:6" hidden="1" x14ac:dyDescent="0.25">
      <c r="A44" s="16" t="s">
        <v>38</v>
      </c>
      <c r="B44" s="1">
        <v>44121604</v>
      </c>
      <c r="C44" s="1">
        <v>92119565</v>
      </c>
      <c r="D44" s="16" t="s">
        <v>253</v>
      </c>
      <c r="E44" s="1">
        <v>6</v>
      </c>
      <c r="F44" s="1">
        <v>3200</v>
      </c>
    </row>
    <row r="45" spans="1:6" hidden="1" x14ac:dyDescent="0.25">
      <c r="A45" s="16" t="s">
        <v>38</v>
      </c>
      <c r="B45" s="1">
        <v>44121604</v>
      </c>
      <c r="C45" s="1">
        <v>92119564</v>
      </c>
      <c r="D45" s="16" t="s">
        <v>254</v>
      </c>
      <c r="E45" s="1">
        <v>6</v>
      </c>
      <c r="F45" s="1">
        <v>3200</v>
      </c>
    </row>
    <row r="46" spans="1:6" hidden="1" x14ac:dyDescent="0.25">
      <c r="A46" s="16" t="s">
        <v>38</v>
      </c>
      <c r="B46" s="1">
        <v>44121604</v>
      </c>
      <c r="C46" s="1">
        <v>92157507</v>
      </c>
      <c r="D46" s="16" t="s">
        <v>255</v>
      </c>
      <c r="E46" s="1">
        <v>6</v>
      </c>
      <c r="F46" s="1">
        <v>3200</v>
      </c>
    </row>
    <row r="47" spans="1:6" hidden="1" x14ac:dyDescent="0.25">
      <c r="A47" s="16" t="s">
        <v>38</v>
      </c>
      <c r="B47" s="1">
        <v>44121604</v>
      </c>
      <c r="C47" s="1">
        <v>92119566</v>
      </c>
      <c r="D47" s="16" t="s">
        <v>256</v>
      </c>
      <c r="E47" s="1">
        <v>6</v>
      </c>
      <c r="F47" s="1">
        <v>3200</v>
      </c>
    </row>
    <row r="48" spans="1:6" hidden="1" x14ac:dyDescent="0.25">
      <c r="A48" s="16" t="s">
        <v>38</v>
      </c>
      <c r="B48" s="1">
        <v>44121708</v>
      </c>
      <c r="C48" s="1">
        <v>92189615</v>
      </c>
      <c r="D48" s="16" t="s">
        <v>257</v>
      </c>
      <c r="E48" s="1">
        <v>5</v>
      </c>
      <c r="F48" s="1">
        <v>1200</v>
      </c>
    </row>
    <row r="49" spans="1:6" hidden="1" x14ac:dyDescent="0.25">
      <c r="A49" s="16" t="s">
        <v>38</v>
      </c>
      <c r="B49" s="1">
        <v>44121708</v>
      </c>
      <c r="C49" s="1">
        <v>92189614</v>
      </c>
      <c r="D49" s="16" t="s">
        <v>258</v>
      </c>
      <c r="E49" s="1">
        <v>5</v>
      </c>
      <c r="F49" s="1">
        <v>1200</v>
      </c>
    </row>
    <row r="50" spans="1:6" hidden="1" x14ac:dyDescent="0.25">
      <c r="A50" s="16" t="s">
        <v>38</v>
      </c>
      <c r="B50" s="1">
        <v>44121708</v>
      </c>
      <c r="C50" s="1">
        <v>92189618</v>
      </c>
      <c r="D50" s="16" t="s">
        <v>259</v>
      </c>
      <c r="E50" s="1">
        <v>5</v>
      </c>
      <c r="F50" s="1">
        <v>1200</v>
      </c>
    </row>
    <row r="51" spans="1:6" hidden="1" x14ac:dyDescent="0.25">
      <c r="A51" s="16" t="s">
        <v>38</v>
      </c>
      <c r="B51" s="1">
        <v>44121618</v>
      </c>
      <c r="C51" s="1">
        <v>92131659</v>
      </c>
      <c r="D51" s="16" t="s">
        <v>260</v>
      </c>
      <c r="E51" s="1">
        <v>4</v>
      </c>
      <c r="F51" s="1">
        <v>800</v>
      </c>
    </row>
    <row r="52" spans="1:6" hidden="1" x14ac:dyDescent="0.25">
      <c r="A52" s="16" t="s">
        <v>38</v>
      </c>
      <c r="B52" s="1">
        <v>44121618</v>
      </c>
      <c r="C52" s="1">
        <v>92034444</v>
      </c>
      <c r="D52" s="16" t="s">
        <v>261</v>
      </c>
      <c r="E52" s="1">
        <v>6</v>
      </c>
      <c r="F52" s="1">
        <v>500</v>
      </c>
    </row>
    <row r="53" spans="1:6" hidden="1" x14ac:dyDescent="0.25">
      <c r="A53" s="16" t="s">
        <v>38</v>
      </c>
      <c r="B53" s="1">
        <v>44121605</v>
      </c>
      <c r="C53" s="1">
        <v>92197879</v>
      </c>
      <c r="D53" s="16" t="s">
        <v>262</v>
      </c>
      <c r="E53" s="1">
        <v>8</v>
      </c>
      <c r="F53" s="1">
        <v>1000</v>
      </c>
    </row>
    <row r="54" spans="1:6" hidden="1" x14ac:dyDescent="0.25">
      <c r="A54" s="16" t="s">
        <v>38</v>
      </c>
      <c r="B54" s="1">
        <v>44121708</v>
      </c>
      <c r="C54" s="1">
        <v>92155741</v>
      </c>
      <c r="D54" s="16" t="s">
        <v>263</v>
      </c>
      <c r="E54" s="1">
        <v>4</v>
      </c>
      <c r="F54" s="1">
        <v>1200</v>
      </c>
    </row>
    <row r="55" spans="1:6" hidden="1" x14ac:dyDescent="0.25">
      <c r="A55" s="16" t="s">
        <v>38</v>
      </c>
      <c r="B55" s="1">
        <v>44121708</v>
      </c>
      <c r="C55" s="1">
        <v>92014500</v>
      </c>
      <c r="D55" s="16" t="s">
        <v>264</v>
      </c>
      <c r="E55" s="1">
        <v>8</v>
      </c>
      <c r="F55" s="1">
        <v>1200</v>
      </c>
    </row>
    <row r="56" spans="1:6" hidden="1" x14ac:dyDescent="0.25">
      <c r="A56" s="16" t="s">
        <v>38</v>
      </c>
      <c r="B56" s="1">
        <v>44122032</v>
      </c>
      <c r="C56" s="1">
        <v>92072825</v>
      </c>
      <c r="D56" s="16" t="s">
        <v>46</v>
      </c>
      <c r="E56" s="1">
        <v>4</v>
      </c>
      <c r="F56" s="1">
        <v>2000</v>
      </c>
    </row>
    <row r="57" spans="1:6" hidden="1" x14ac:dyDescent="0.25">
      <c r="A57" s="16" t="s">
        <v>38</v>
      </c>
      <c r="B57" s="1">
        <v>44122023</v>
      </c>
      <c r="C57" s="1">
        <v>92140037</v>
      </c>
      <c r="D57" s="16" t="s">
        <v>265</v>
      </c>
      <c r="E57" s="1">
        <v>2</v>
      </c>
      <c r="F57" s="1">
        <v>5000</v>
      </c>
    </row>
    <row r="58" spans="1:6" hidden="1" x14ac:dyDescent="0.25">
      <c r="A58" s="16" t="s">
        <v>38</v>
      </c>
      <c r="B58" s="1">
        <v>44122023</v>
      </c>
      <c r="C58" s="1">
        <v>92140041</v>
      </c>
      <c r="D58" s="16" t="s">
        <v>266</v>
      </c>
      <c r="E58" s="1">
        <v>2</v>
      </c>
      <c r="F58" s="1">
        <v>5000</v>
      </c>
    </row>
    <row r="59" spans="1:6" hidden="1" x14ac:dyDescent="0.25">
      <c r="A59" s="16" t="s">
        <v>38</v>
      </c>
      <c r="B59" s="1">
        <v>44122023</v>
      </c>
      <c r="C59" s="1">
        <v>92140040</v>
      </c>
      <c r="D59" s="16" t="s">
        <v>267</v>
      </c>
      <c r="E59" s="1">
        <v>2</v>
      </c>
      <c r="F59" s="1">
        <v>5000</v>
      </c>
    </row>
    <row r="60" spans="1:6" hidden="1" x14ac:dyDescent="0.25">
      <c r="A60" s="16" t="s">
        <v>38</v>
      </c>
      <c r="B60" s="1">
        <v>44122023</v>
      </c>
      <c r="C60" s="1">
        <v>92140039</v>
      </c>
      <c r="D60" s="16" t="s">
        <v>268</v>
      </c>
      <c r="E60" s="1">
        <v>2</v>
      </c>
      <c r="F60" s="1">
        <v>5000</v>
      </c>
    </row>
    <row r="61" spans="1:6" hidden="1" x14ac:dyDescent="0.25">
      <c r="A61" s="16" t="s">
        <v>38</v>
      </c>
      <c r="B61" s="1">
        <v>44122008</v>
      </c>
      <c r="C61" s="1">
        <v>92078682</v>
      </c>
      <c r="D61" s="16" t="s">
        <v>269</v>
      </c>
      <c r="E61" s="1">
        <v>6</v>
      </c>
      <c r="F61" s="1">
        <v>2000</v>
      </c>
    </row>
    <row r="62" spans="1:6" hidden="1" x14ac:dyDescent="0.25">
      <c r="A62" s="16" t="s">
        <v>38</v>
      </c>
      <c r="B62" s="1">
        <v>44122008</v>
      </c>
      <c r="C62" s="1">
        <v>92078681</v>
      </c>
      <c r="D62" s="16" t="s">
        <v>270</v>
      </c>
      <c r="E62" s="1">
        <v>6</v>
      </c>
      <c r="F62" s="1">
        <v>2000</v>
      </c>
    </row>
    <row r="63" spans="1:6" hidden="1" x14ac:dyDescent="0.25">
      <c r="A63" s="16" t="s">
        <v>38</v>
      </c>
      <c r="B63" s="1">
        <v>44122023</v>
      </c>
      <c r="C63" s="1">
        <v>92118750</v>
      </c>
      <c r="D63" s="16" t="s">
        <v>271</v>
      </c>
      <c r="E63" s="1">
        <v>6</v>
      </c>
      <c r="F63" s="1">
        <v>4000</v>
      </c>
    </row>
    <row r="64" spans="1:6" hidden="1" x14ac:dyDescent="0.25">
      <c r="A64" s="16" t="s">
        <v>38</v>
      </c>
      <c r="B64" s="1">
        <v>44122003</v>
      </c>
      <c r="C64" s="1">
        <v>92131446</v>
      </c>
      <c r="D64" s="16" t="s">
        <v>272</v>
      </c>
      <c r="E64" s="1">
        <v>10</v>
      </c>
      <c r="F64" s="1">
        <v>1700</v>
      </c>
    </row>
    <row r="65" spans="1:6" hidden="1" x14ac:dyDescent="0.25">
      <c r="A65" s="16" t="s">
        <v>38</v>
      </c>
      <c r="B65" s="1">
        <v>44111516</v>
      </c>
      <c r="C65" s="1">
        <v>92232417</v>
      </c>
      <c r="D65" s="16" t="s">
        <v>273</v>
      </c>
      <c r="E65" s="1">
        <v>2</v>
      </c>
      <c r="F65" s="1">
        <v>4000</v>
      </c>
    </row>
    <row r="66" spans="1:6" hidden="1" x14ac:dyDescent="0.25">
      <c r="A66" s="16" t="s">
        <v>37</v>
      </c>
      <c r="B66" s="1">
        <v>14111519</v>
      </c>
      <c r="C66" s="1">
        <v>92229580</v>
      </c>
      <c r="D66" s="16" t="s">
        <v>274</v>
      </c>
      <c r="E66" s="1">
        <v>1</v>
      </c>
      <c r="F66" s="1">
        <v>5000</v>
      </c>
    </row>
    <row r="67" spans="1:6" hidden="1" x14ac:dyDescent="0.25">
      <c r="A67" s="16" t="s">
        <v>37</v>
      </c>
      <c r="B67" s="1">
        <v>14111519</v>
      </c>
      <c r="C67" s="1">
        <v>92227005</v>
      </c>
      <c r="D67" s="16" t="s">
        <v>275</v>
      </c>
      <c r="E67" s="1">
        <v>1</v>
      </c>
      <c r="F67" s="1">
        <v>5000</v>
      </c>
    </row>
    <row r="68" spans="1:6" hidden="1" x14ac:dyDescent="0.25">
      <c r="A68" s="16" t="s">
        <v>37</v>
      </c>
      <c r="B68" s="1">
        <v>44121506</v>
      </c>
      <c r="C68" s="1">
        <v>92053706</v>
      </c>
      <c r="D68" s="16" t="s">
        <v>276</v>
      </c>
      <c r="E68" s="1">
        <v>100</v>
      </c>
      <c r="F68" s="1">
        <v>100</v>
      </c>
    </row>
    <row r="69" spans="1:6" hidden="1" x14ac:dyDescent="0.25">
      <c r="A69" s="16" t="s">
        <v>38</v>
      </c>
      <c r="B69" s="1">
        <v>44122104</v>
      </c>
      <c r="C69" s="1">
        <v>92070159</v>
      </c>
      <c r="D69" s="16" t="s">
        <v>277</v>
      </c>
      <c r="E69" s="1">
        <v>10</v>
      </c>
      <c r="F69" s="1">
        <v>1000</v>
      </c>
    </row>
    <row r="70" spans="1:6" hidden="1" x14ac:dyDescent="0.25">
      <c r="A70" s="16" t="s">
        <v>38</v>
      </c>
      <c r="B70" s="1">
        <v>44122104</v>
      </c>
      <c r="C70" s="1">
        <v>90009724</v>
      </c>
      <c r="D70" s="16" t="s">
        <v>278</v>
      </c>
      <c r="E70" s="1">
        <v>6</v>
      </c>
      <c r="F70" s="1">
        <v>1000</v>
      </c>
    </row>
    <row r="71" spans="1:6" hidden="1" x14ac:dyDescent="0.25">
      <c r="A71" s="16" t="s">
        <v>38</v>
      </c>
      <c r="B71" s="1">
        <v>27111712</v>
      </c>
      <c r="C71" s="1">
        <v>92202897</v>
      </c>
      <c r="D71" s="16" t="s">
        <v>279</v>
      </c>
      <c r="E71" s="1">
        <v>10</v>
      </c>
      <c r="F71" s="1">
        <v>1500</v>
      </c>
    </row>
    <row r="72" spans="1:6" hidden="1" x14ac:dyDescent="0.25">
      <c r="A72" s="16" t="s">
        <v>37</v>
      </c>
      <c r="B72" s="1">
        <v>44122011</v>
      </c>
      <c r="C72" s="1">
        <v>92231588</v>
      </c>
      <c r="D72" s="16" t="s">
        <v>280</v>
      </c>
      <c r="E72" s="1">
        <v>2</v>
      </c>
      <c r="F72" s="1">
        <v>4000</v>
      </c>
    </row>
    <row r="73" spans="1:6" x14ac:dyDescent="0.25">
      <c r="A73" s="16" t="s">
        <v>43</v>
      </c>
      <c r="B73" s="1">
        <v>47131603</v>
      </c>
      <c r="C73" s="1">
        <v>92198831</v>
      </c>
      <c r="D73" s="16" t="s">
        <v>281</v>
      </c>
      <c r="E73" s="1">
        <v>12</v>
      </c>
      <c r="F73" s="1">
        <v>500</v>
      </c>
    </row>
    <row r="74" spans="1:6" x14ac:dyDescent="0.25">
      <c r="A74" s="16" t="s">
        <v>43</v>
      </c>
      <c r="B74" s="1">
        <v>47131810</v>
      </c>
      <c r="C74" s="1">
        <v>92047213</v>
      </c>
      <c r="D74" s="16" t="s">
        <v>282</v>
      </c>
      <c r="E74" s="1">
        <v>8</v>
      </c>
      <c r="F74" s="1">
        <v>1000</v>
      </c>
    </row>
    <row r="75" spans="1:6" hidden="1" x14ac:dyDescent="0.25">
      <c r="A75" s="16" t="s">
        <v>37</v>
      </c>
      <c r="B75" s="1">
        <v>14111511</v>
      </c>
      <c r="C75" s="1">
        <v>92072642</v>
      </c>
      <c r="D75" s="16" t="s">
        <v>283</v>
      </c>
      <c r="E75" s="1">
        <v>3</v>
      </c>
      <c r="F75" s="1">
        <v>3000</v>
      </c>
    </row>
    <row r="76" spans="1:6" hidden="1" x14ac:dyDescent="0.25">
      <c r="A76" s="16" t="s">
        <v>37</v>
      </c>
      <c r="B76" s="1">
        <v>14111507</v>
      </c>
      <c r="C76" s="1">
        <v>92026461</v>
      </c>
      <c r="D76" s="16" t="s">
        <v>284</v>
      </c>
      <c r="E76" s="1">
        <v>10</v>
      </c>
      <c r="F76" s="1">
        <v>3000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F540-05F9-4FC3-A733-C631FF9C4482}">
  <dimension ref="A1:E149"/>
  <sheetViews>
    <sheetView workbookViewId="0">
      <selection activeCell="C93" sqref="C93"/>
    </sheetView>
  </sheetViews>
  <sheetFormatPr baseColWidth="10" defaultRowHeight="15" x14ac:dyDescent="0.25"/>
  <cols>
    <col min="1" max="1" width="12.85546875" bestFit="1" customWidth="1"/>
    <col min="2" max="2" width="12" bestFit="1" customWidth="1"/>
    <col min="3" max="3" width="81.140625" bestFit="1" customWidth="1"/>
    <col min="4" max="4" width="11.140625" bestFit="1" customWidth="1"/>
    <col min="5" max="5" width="16.5703125" bestFit="1" customWidth="1"/>
  </cols>
  <sheetData>
    <row r="1" spans="1:5" x14ac:dyDescent="0.25">
      <c r="A1" t="s">
        <v>24</v>
      </c>
      <c r="B1" t="s">
        <v>55</v>
      </c>
      <c r="C1" t="s">
        <v>56</v>
      </c>
      <c r="D1" t="s">
        <v>31</v>
      </c>
      <c r="E1" t="s">
        <v>57</v>
      </c>
    </row>
    <row r="2" spans="1:5" hidden="1" x14ac:dyDescent="0.25">
      <c r="A2" s="16" t="s">
        <v>41</v>
      </c>
      <c r="B2" s="1">
        <v>9212591200000000</v>
      </c>
      <c r="C2" s="16" t="s">
        <v>58</v>
      </c>
      <c r="D2" s="1">
        <v>16</v>
      </c>
      <c r="E2" s="1">
        <v>535.59</v>
      </c>
    </row>
    <row r="3" spans="1:5" hidden="1" x14ac:dyDescent="0.25">
      <c r="A3" s="16" t="s">
        <v>41</v>
      </c>
      <c r="B3" s="1">
        <v>9212591300000000</v>
      </c>
      <c r="C3" s="16" t="s">
        <v>59</v>
      </c>
      <c r="D3" s="1">
        <v>14</v>
      </c>
      <c r="E3" s="1">
        <v>535.59</v>
      </c>
    </row>
    <row r="4" spans="1:5" hidden="1" x14ac:dyDescent="0.25">
      <c r="A4" s="16" t="s">
        <v>38</v>
      </c>
      <c r="B4" s="1">
        <v>9002895500000070</v>
      </c>
      <c r="C4" s="16" t="s">
        <v>60</v>
      </c>
      <c r="D4" s="1">
        <v>8</v>
      </c>
      <c r="E4" s="1">
        <v>345.01</v>
      </c>
    </row>
    <row r="5" spans="1:5" hidden="1" x14ac:dyDescent="0.25">
      <c r="A5" s="16" t="s">
        <v>38</v>
      </c>
      <c r="B5" s="1">
        <v>9212429900000000</v>
      </c>
      <c r="C5" s="16" t="s">
        <v>61</v>
      </c>
      <c r="D5" s="1">
        <v>8</v>
      </c>
      <c r="E5" s="1">
        <v>1470.35</v>
      </c>
    </row>
    <row r="6" spans="1:5" hidden="1" x14ac:dyDescent="0.25">
      <c r="A6" s="16" t="s">
        <v>38</v>
      </c>
      <c r="B6" s="1">
        <v>9206833000000030</v>
      </c>
      <c r="C6" s="16" t="s">
        <v>62</v>
      </c>
      <c r="D6" s="1">
        <v>15</v>
      </c>
      <c r="E6" s="1">
        <v>680.56</v>
      </c>
    </row>
    <row r="7" spans="1:5" hidden="1" x14ac:dyDescent="0.25">
      <c r="A7" s="16" t="s">
        <v>38</v>
      </c>
      <c r="B7" s="1">
        <v>9206833100000030</v>
      </c>
      <c r="C7" s="16" t="s">
        <v>63</v>
      </c>
      <c r="D7" s="1">
        <v>15</v>
      </c>
      <c r="E7" s="1">
        <v>680.56</v>
      </c>
    </row>
    <row r="8" spans="1:5" hidden="1" x14ac:dyDescent="0.25">
      <c r="A8" s="16" t="s">
        <v>38</v>
      </c>
      <c r="B8" s="1">
        <v>9206833200000020</v>
      </c>
      <c r="C8" s="16" t="s">
        <v>64</v>
      </c>
      <c r="D8" s="1">
        <v>15</v>
      </c>
      <c r="E8" s="1">
        <v>680.56</v>
      </c>
    </row>
    <row r="9" spans="1:5" hidden="1" x14ac:dyDescent="0.25">
      <c r="A9" s="16" t="s">
        <v>38</v>
      </c>
      <c r="B9" s="1">
        <v>9212567400000000</v>
      </c>
      <c r="C9" s="16" t="s">
        <v>65</v>
      </c>
      <c r="D9" s="1">
        <v>10</v>
      </c>
      <c r="E9" s="1">
        <v>1222.49</v>
      </c>
    </row>
    <row r="10" spans="1:5" hidden="1" x14ac:dyDescent="0.25">
      <c r="A10" s="16" t="s">
        <v>38</v>
      </c>
      <c r="B10" s="1">
        <v>9212567300000000</v>
      </c>
      <c r="C10" s="16" t="s">
        <v>66</v>
      </c>
      <c r="D10" s="1">
        <v>10</v>
      </c>
      <c r="E10" s="1">
        <v>1222.49</v>
      </c>
    </row>
    <row r="11" spans="1:5" hidden="1" x14ac:dyDescent="0.25">
      <c r="A11" s="16" t="s">
        <v>38</v>
      </c>
      <c r="B11" s="1">
        <v>9211968100000000</v>
      </c>
      <c r="C11" s="16" t="s">
        <v>67</v>
      </c>
      <c r="D11" s="1">
        <v>5</v>
      </c>
      <c r="E11" s="1">
        <v>1222.49</v>
      </c>
    </row>
    <row r="12" spans="1:5" hidden="1" x14ac:dyDescent="0.25">
      <c r="A12" s="16" t="s">
        <v>38</v>
      </c>
      <c r="B12" s="1">
        <v>9212089100000000</v>
      </c>
      <c r="C12" s="16" t="s">
        <v>68</v>
      </c>
      <c r="D12" s="1">
        <v>10</v>
      </c>
      <c r="E12" s="1">
        <v>889.24</v>
      </c>
    </row>
    <row r="13" spans="1:5" hidden="1" x14ac:dyDescent="0.25">
      <c r="A13" s="16" t="s">
        <v>38</v>
      </c>
      <c r="B13" s="1">
        <v>9212089000000000</v>
      </c>
      <c r="C13" s="16" t="s">
        <v>69</v>
      </c>
      <c r="D13" s="1">
        <v>3</v>
      </c>
      <c r="E13" s="1">
        <v>301.42</v>
      </c>
    </row>
    <row r="14" spans="1:5" hidden="1" x14ac:dyDescent="0.25">
      <c r="A14" s="16" t="s">
        <v>38</v>
      </c>
      <c r="B14" s="1">
        <v>9212090200000000</v>
      </c>
      <c r="C14" s="16" t="s">
        <v>70</v>
      </c>
      <c r="D14" s="1">
        <v>1</v>
      </c>
      <c r="E14" s="1">
        <v>17450.55</v>
      </c>
    </row>
    <row r="15" spans="1:5" hidden="1" x14ac:dyDescent="0.25">
      <c r="A15" s="16" t="s">
        <v>38</v>
      </c>
      <c r="B15" s="1">
        <v>9212580500000000</v>
      </c>
      <c r="C15" s="16" t="s">
        <v>71</v>
      </c>
      <c r="D15" s="1">
        <v>8</v>
      </c>
      <c r="E15" s="1">
        <v>225.8</v>
      </c>
    </row>
    <row r="16" spans="1:5" hidden="1" x14ac:dyDescent="0.25">
      <c r="A16" s="16" t="s">
        <v>38</v>
      </c>
      <c r="B16" s="1">
        <v>9204916500000020</v>
      </c>
      <c r="C16" s="16" t="s">
        <v>72</v>
      </c>
      <c r="D16" s="1">
        <v>20</v>
      </c>
      <c r="E16" s="1">
        <v>564.75</v>
      </c>
    </row>
    <row r="17" spans="1:5" hidden="1" x14ac:dyDescent="0.25">
      <c r="A17" s="16" t="s">
        <v>38</v>
      </c>
      <c r="B17" s="1">
        <v>9212582200000010</v>
      </c>
      <c r="C17" s="16" t="s">
        <v>73</v>
      </c>
      <c r="D17" s="1">
        <v>25</v>
      </c>
      <c r="E17" s="1">
        <v>224.87</v>
      </c>
    </row>
    <row r="18" spans="1:5" hidden="1" x14ac:dyDescent="0.25">
      <c r="A18" s="16" t="s">
        <v>38</v>
      </c>
      <c r="B18" s="1">
        <v>9212582200000010</v>
      </c>
      <c r="C18" s="16" t="s">
        <v>74</v>
      </c>
      <c r="D18" s="1">
        <v>18</v>
      </c>
      <c r="E18" s="1">
        <v>264.66000000000003</v>
      </c>
    </row>
    <row r="19" spans="1:5" hidden="1" x14ac:dyDescent="0.25">
      <c r="A19" s="16" t="s">
        <v>38</v>
      </c>
      <c r="B19" s="1">
        <v>9212582400000010</v>
      </c>
      <c r="C19" s="16" t="s">
        <v>75</v>
      </c>
      <c r="D19" s="1">
        <v>25</v>
      </c>
      <c r="E19" s="1">
        <v>570</v>
      </c>
    </row>
    <row r="20" spans="1:5" hidden="1" x14ac:dyDescent="0.25">
      <c r="A20" s="16" t="s">
        <v>38</v>
      </c>
      <c r="B20" s="1">
        <v>9212582100000000</v>
      </c>
      <c r="C20" s="16" t="s">
        <v>76</v>
      </c>
      <c r="D20" s="1">
        <v>6</v>
      </c>
      <c r="E20" s="1">
        <v>162.52000000000001</v>
      </c>
    </row>
    <row r="21" spans="1:5" hidden="1" x14ac:dyDescent="0.25">
      <c r="A21" s="16" t="s">
        <v>38</v>
      </c>
      <c r="B21" s="1">
        <v>9204442900000010</v>
      </c>
      <c r="C21" s="16" t="s">
        <v>77</v>
      </c>
      <c r="D21" s="1">
        <v>10</v>
      </c>
      <c r="E21" s="1">
        <v>162.24</v>
      </c>
    </row>
    <row r="22" spans="1:5" hidden="1" x14ac:dyDescent="0.25">
      <c r="A22" s="16" t="s">
        <v>38</v>
      </c>
      <c r="B22" s="1">
        <v>9212582300000000</v>
      </c>
      <c r="C22" s="16" t="s">
        <v>78</v>
      </c>
      <c r="D22" s="1">
        <v>20</v>
      </c>
      <c r="E22" s="1">
        <v>573.41</v>
      </c>
    </row>
    <row r="23" spans="1:5" hidden="1" x14ac:dyDescent="0.25">
      <c r="A23" s="16" t="s">
        <v>38</v>
      </c>
      <c r="B23" s="1">
        <v>9212582300000000</v>
      </c>
      <c r="C23" s="16" t="s">
        <v>79</v>
      </c>
      <c r="D23" s="1">
        <v>20</v>
      </c>
      <c r="E23" s="1">
        <v>537.73</v>
      </c>
    </row>
    <row r="24" spans="1:5" hidden="1" x14ac:dyDescent="0.25">
      <c r="A24" s="16" t="s">
        <v>38</v>
      </c>
      <c r="B24" s="1">
        <v>9212580200000010</v>
      </c>
      <c r="C24" s="16" t="s">
        <v>80</v>
      </c>
      <c r="D24" s="1">
        <v>40</v>
      </c>
      <c r="E24" s="1">
        <v>145.68</v>
      </c>
    </row>
    <row r="25" spans="1:5" hidden="1" x14ac:dyDescent="0.25">
      <c r="A25" s="16" t="s">
        <v>38</v>
      </c>
      <c r="B25" s="1">
        <v>9212580100000010</v>
      </c>
      <c r="C25" s="16" t="s">
        <v>81</v>
      </c>
      <c r="D25" s="1">
        <v>20</v>
      </c>
      <c r="E25" s="1">
        <v>325.7</v>
      </c>
    </row>
    <row r="26" spans="1:5" hidden="1" x14ac:dyDescent="0.25">
      <c r="A26" s="16" t="s">
        <v>38</v>
      </c>
      <c r="B26" s="1">
        <v>9003385500000040</v>
      </c>
      <c r="C26" s="16" t="s">
        <v>82</v>
      </c>
      <c r="D26" s="1">
        <v>10</v>
      </c>
      <c r="E26" s="1">
        <v>131.62</v>
      </c>
    </row>
    <row r="27" spans="1:5" hidden="1" x14ac:dyDescent="0.25">
      <c r="A27" s="16" t="s">
        <v>38</v>
      </c>
      <c r="B27" s="1">
        <v>9212579500000000</v>
      </c>
      <c r="C27" s="16" t="s">
        <v>83</v>
      </c>
      <c r="D27" s="1">
        <v>30</v>
      </c>
      <c r="E27" s="1">
        <v>242.45</v>
      </c>
    </row>
    <row r="28" spans="1:5" hidden="1" x14ac:dyDescent="0.25">
      <c r="A28" s="16" t="s">
        <v>38</v>
      </c>
      <c r="B28" s="1">
        <v>9212579600000000</v>
      </c>
      <c r="C28" s="16" t="s">
        <v>84</v>
      </c>
      <c r="D28" s="1">
        <v>30</v>
      </c>
      <c r="E28" s="1">
        <v>256.26</v>
      </c>
    </row>
    <row r="29" spans="1:5" hidden="1" x14ac:dyDescent="0.25">
      <c r="A29" s="16" t="s">
        <v>38</v>
      </c>
      <c r="B29" s="1">
        <v>9212579400000010</v>
      </c>
      <c r="C29" s="16" t="s">
        <v>85</v>
      </c>
      <c r="D29" s="1">
        <v>3</v>
      </c>
      <c r="E29" s="1">
        <v>210.05</v>
      </c>
    </row>
    <row r="30" spans="1:5" hidden="1" x14ac:dyDescent="0.25">
      <c r="A30" s="16" t="s">
        <v>38</v>
      </c>
      <c r="B30" s="1">
        <v>9212579200000000</v>
      </c>
      <c r="C30" s="16" t="s">
        <v>86</v>
      </c>
      <c r="D30" s="1">
        <v>3</v>
      </c>
      <c r="E30" s="1">
        <v>9223.56</v>
      </c>
    </row>
    <row r="31" spans="1:5" hidden="1" x14ac:dyDescent="0.25">
      <c r="A31" s="16" t="s">
        <v>38</v>
      </c>
      <c r="B31" s="1">
        <v>9212580300000010</v>
      </c>
      <c r="C31" s="16" t="s">
        <v>87</v>
      </c>
      <c r="D31" s="1">
        <v>10</v>
      </c>
      <c r="E31" s="1">
        <v>945.23</v>
      </c>
    </row>
    <row r="32" spans="1:5" hidden="1" x14ac:dyDescent="0.25">
      <c r="A32" s="16" t="s">
        <v>38</v>
      </c>
      <c r="B32" s="1">
        <v>9212579700000010</v>
      </c>
      <c r="C32" s="16" t="s">
        <v>88</v>
      </c>
      <c r="D32" s="1">
        <v>15</v>
      </c>
      <c r="E32" s="1">
        <v>387</v>
      </c>
    </row>
    <row r="33" spans="1:5" hidden="1" x14ac:dyDescent="0.25">
      <c r="A33" s="16" t="s">
        <v>38</v>
      </c>
      <c r="B33" s="1">
        <v>9209557900000040</v>
      </c>
      <c r="C33" s="16" t="s">
        <v>89</v>
      </c>
      <c r="D33" s="1">
        <v>6</v>
      </c>
      <c r="E33" s="1">
        <v>15136.49</v>
      </c>
    </row>
    <row r="34" spans="1:5" hidden="1" x14ac:dyDescent="0.25">
      <c r="A34" s="16" t="s">
        <v>38</v>
      </c>
      <c r="B34" s="1">
        <v>9212581400000000</v>
      </c>
      <c r="C34" s="16" t="s">
        <v>90</v>
      </c>
      <c r="D34" s="1">
        <v>20</v>
      </c>
      <c r="E34" s="1">
        <v>1076.51</v>
      </c>
    </row>
    <row r="35" spans="1:5" hidden="1" x14ac:dyDescent="0.25">
      <c r="A35" s="16" t="s">
        <v>38</v>
      </c>
      <c r="B35" s="1">
        <v>9206905100000130</v>
      </c>
      <c r="C35" s="16" t="s">
        <v>91</v>
      </c>
      <c r="D35" s="1">
        <v>80</v>
      </c>
      <c r="E35" s="1">
        <v>451.8</v>
      </c>
    </row>
    <row r="36" spans="1:5" hidden="1" x14ac:dyDescent="0.25">
      <c r="A36" s="16" t="s">
        <v>38</v>
      </c>
      <c r="B36" s="1">
        <v>9212577500000000</v>
      </c>
      <c r="C36" s="16" t="s">
        <v>92</v>
      </c>
      <c r="D36" s="1">
        <v>20</v>
      </c>
      <c r="E36" s="1">
        <v>471.38</v>
      </c>
    </row>
    <row r="37" spans="1:5" hidden="1" x14ac:dyDescent="0.25">
      <c r="A37" s="16" t="s">
        <v>38</v>
      </c>
      <c r="B37" s="1">
        <v>9212577600000010</v>
      </c>
      <c r="C37" s="16" t="s">
        <v>93</v>
      </c>
      <c r="D37" s="1">
        <v>20</v>
      </c>
      <c r="E37" s="1">
        <v>151.24</v>
      </c>
    </row>
    <row r="38" spans="1:5" hidden="1" x14ac:dyDescent="0.25">
      <c r="A38" s="16" t="s">
        <v>38</v>
      </c>
      <c r="B38" s="1">
        <v>9212602100000000</v>
      </c>
      <c r="C38" s="16" t="s">
        <v>94</v>
      </c>
      <c r="D38" s="1">
        <v>10</v>
      </c>
      <c r="E38" s="1">
        <v>367.96</v>
      </c>
    </row>
    <row r="39" spans="1:5" hidden="1" x14ac:dyDescent="0.25">
      <c r="A39" s="16" t="s">
        <v>38</v>
      </c>
      <c r="B39" s="1">
        <v>9212602200000010</v>
      </c>
      <c r="C39" s="16" t="s">
        <v>95</v>
      </c>
      <c r="D39" s="1">
        <v>3</v>
      </c>
      <c r="E39" s="1">
        <v>8203.5</v>
      </c>
    </row>
    <row r="40" spans="1:5" hidden="1" x14ac:dyDescent="0.25">
      <c r="A40" s="16" t="s">
        <v>38</v>
      </c>
      <c r="B40" s="1">
        <v>9212580600000000</v>
      </c>
      <c r="C40" s="16" t="s">
        <v>96</v>
      </c>
      <c r="D40" s="1">
        <v>10</v>
      </c>
      <c r="E40" s="1">
        <v>287</v>
      </c>
    </row>
    <row r="41" spans="1:5" hidden="1" x14ac:dyDescent="0.25">
      <c r="A41" s="16" t="s">
        <v>38</v>
      </c>
      <c r="B41" s="1">
        <v>9212580700000000</v>
      </c>
      <c r="C41" s="16" t="s">
        <v>97</v>
      </c>
      <c r="D41" s="1">
        <v>3</v>
      </c>
      <c r="E41" s="1">
        <v>2867.03</v>
      </c>
    </row>
    <row r="42" spans="1:5" hidden="1" x14ac:dyDescent="0.25">
      <c r="A42" s="16" t="s">
        <v>38</v>
      </c>
      <c r="B42" s="1">
        <v>9212580800000010</v>
      </c>
      <c r="C42" s="16" t="s">
        <v>98</v>
      </c>
      <c r="D42" s="1">
        <v>1</v>
      </c>
      <c r="E42" s="1">
        <v>1084.46</v>
      </c>
    </row>
    <row r="43" spans="1:5" hidden="1" x14ac:dyDescent="0.25">
      <c r="A43" s="16" t="s">
        <v>38</v>
      </c>
      <c r="B43" s="1">
        <v>9212533100000000</v>
      </c>
      <c r="C43" s="16" t="s">
        <v>99</v>
      </c>
      <c r="D43" s="1">
        <v>4</v>
      </c>
      <c r="E43" s="1">
        <v>2369.37</v>
      </c>
    </row>
    <row r="44" spans="1:5" hidden="1" x14ac:dyDescent="0.25">
      <c r="A44" s="16" t="s">
        <v>38</v>
      </c>
      <c r="B44" s="1">
        <v>9212533200000000</v>
      </c>
      <c r="C44" s="16" t="s">
        <v>100</v>
      </c>
      <c r="D44" s="1">
        <v>4</v>
      </c>
      <c r="E44" s="1">
        <v>2369.37</v>
      </c>
    </row>
    <row r="45" spans="1:5" hidden="1" x14ac:dyDescent="0.25">
      <c r="A45" s="16" t="s">
        <v>38</v>
      </c>
      <c r="B45" s="1">
        <v>9212533400000000</v>
      </c>
      <c r="C45" s="16" t="s">
        <v>101</v>
      </c>
      <c r="D45" s="1">
        <v>4</v>
      </c>
      <c r="E45" s="1">
        <v>2369.37</v>
      </c>
    </row>
    <row r="46" spans="1:5" hidden="1" x14ac:dyDescent="0.25">
      <c r="A46" s="16" t="s">
        <v>38</v>
      </c>
      <c r="B46" s="1">
        <v>9212533000000000</v>
      </c>
      <c r="C46" s="16" t="s">
        <v>102</v>
      </c>
      <c r="D46" s="1">
        <v>8</v>
      </c>
      <c r="E46" s="1">
        <v>2520.6</v>
      </c>
    </row>
    <row r="47" spans="1:5" hidden="1" x14ac:dyDescent="0.25">
      <c r="A47" s="16" t="s">
        <v>38</v>
      </c>
      <c r="B47" s="1">
        <v>9212532900000000</v>
      </c>
      <c r="C47" s="16" t="s">
        <v>103</v>
      </c>
      <c r="D47" s="1">
        <v>8</v>
      </c>
      <c r="E47" s="1">
        <v>2520.6</v>
      </c>
    </row>
    <row r="48" spans="1:5" hidden="1" x14ac:dyDescent="0.25">
      <c r="A48" s="16" t="s">
        <v>38</v>
      </c>
      <c r="B48" s="1">
        <v>9212533300000000</v>
      </c>
      <c r="C48" s="16" t="s">
        <v>104</v>
      </c>
      <c r="D48" s="1">
        <v>8</v>
      </c>
      <c r="E48" s="1">
        <v>2520.6</v>
      </c>
    </row>
    <row r="49" spans="1:5" hidden="1" x14ac:dyDescent="0.25">
      <c r="A49" s="16" t="s">
        <v>38</v>
      </c>
      <c r="B49" s="1">
        <v>9212498300000000</v>
      </c>
      <c r="C49" s="16" t="s">
        <v>105</v>
      </c>
      <c r="D49" s="1">
        <v>10</v>
      </c>
      <c r="E49" s="1">
        <v>1991.28</v>
      </c>
    </row>
    <row r="50" spans="1:5" hidden="1" x14ac:dyDescent="0.25">
      <c r="A50" s="16" t="s">
        <v>38</v>
      </c>
      <c r="B50" s="1">
        <v>9212498200000000</v>
      </c>
      <c r="C50" s="16" t="s">
        <v>106</v>
      </c>
      <c r="D50" s="1">
        <v>15</v>
      </c>
      <c r="E50" s="1">
        <v>1991.28</v>
      </c>
    </row>
    <row r="51" spans="1:5" hidden="1" x14ac:dyDescent="0.25">
      <c r="A51" s="16" t="s">
        <v>38</v>
      </c>
      <c r="B51" s="1">
        <v>9212568900000000</v>
      </c>
      <c r="C51" s="16" t="s">
        <v>107</v>
      </c>
      <c r="D51" s="1">
        <v>4</v>
      </c>
      <c r="E51" s="1">
        <v>8646.0499999999993</v>
      </c>
    </row>
    <row r="52" spans="1:5" hidden="1" x14ac:dyDescent="0.25">
      <c r="A52" s="16" t="s">
        <v>38</v>
      </c>
      <c r="B52" s="1">
        <v>9212570400000010</v>
      </c>
      <c r="C52" s="16" t="s">
        <v>108</v>
      </c>
      <c r="D52" s="1">
        <v>4</v>
      </c>
      <c r="E52" s="1">
        <v>37.82</v>
      </c>
    </row>
    <row r="53" spans="1:5" hidden="1" x14ac:dyDescent="0.25">
      <c r="A53" s="16" t="s">
        <v>38</v>
      </c>
      <c r="B53" s="1">
        <v>9212570500000000</v>
      </c>
      <c r="C53" s="16" t="s">
        <v>109</v>
      </c>
      <c r="D53" s="1">
        <v>10</v>
      </c>
      <c r="E53" s="1">
        <v>52.13</v>
      </c>
    </row>
    <row r="54" spans="1:5" hidden="1" x14ac:dyDescent="0.25">
      <c r="A54" s="16" t="s">
        <v>38</v>
      </c>
      <c r="B54" s="1">
        <v>9203436500000010</v>
      </c>
      <c r="C54" s="16" t="s">
        <v>110</v>
      </c>
      <c r="D54" s="1">
        <v>4</v>
      </c>
      <c r="E54" s="1">
        <v>349.89</v>
      </c>
    </row>
    <row r="55" spans="1:5" hidden="1" x14ac:dyDescent="0.25">
      <c r="A55" s="16" t="s">
        <v>38</v>
      </c>
      <c r="B55" s="1">
        <v>9212601000000020</v>
      </c>
      <c r="C55" s="16" t="s">
        <v>111</v>
      </c>
      <c r="D55" s="1">
        <v>50</v>
      </c>
      <c r="E55" s="1">
        <v>418.59</v>
      </c>
    </row>
    <row r="56" spans="1:5" hidden="1" x14ac:dyDescent="0.25">
      <c r="A56" s="16" t="s">
        <v>38</v>
      </c>
      <c r="B56" s="1">
        <v>9212570300000000</v>
      </c>
      <c r="C56" s="16" t="s">
        <v>112</v>
      </c>
      <c r="D56" s="1">
        <v>2</v>
      </c>
      <c r="E56" s="1">
        <v>2101.94</v>
      </c>
    </row>
    <row r="57" spans="1:5" hidden="1" x14ac:dyDescent="0.25">
      <c r="A57" s="16" t="s">
        <v>38</v>
      </c>
      <c r="B57" s="1">
        <v>9212570100000000</v>
      </c>
      <c r="C57" s="16" t="s">
        <v>113</v>
      </c>
      <c r="D57" s="1">
        <v>3</v>
      </c>
      <c r="E57" s="1">
        <v>4985.87</v>
      </c>
    </row>
    <row r="58" spans="1:5" hidden="1" x14ac:dyDescent="0.25">
      <c r="A58" s="16" t="s">
        <v>38</v>
      </c>
      <c r="B58" s="1">
        <v>9212591000000000</v>
      </c>
      <c r="C58" s="16" t="s">
        <v>114</v>
      </c>
      <c r="D58" s="1">
        <v>2</v>
      </c>
      <c r="E58" s="1">
        <v>21034.61</v>
      </c>
    </row>
    <row r="59" spans="1:5" hidden="1" x14ac:dyDescent="0.25">
      <c r="A59" s="16" t="s">
        <v>38</v>
      </c>
      <c r="B59" s="1">
        <v>9212570000000000</v>
      </c>
      <c r="C59" s="16" t="s">
        <v>115</v>
      </c>
      <c r="D59" s="1">
        <v>2</v>
      </c>
      <c r="E59" s="1">
        <v>623.49</v>
      </c>
    </row>
    <row r="60" spans="1:5" hidden="1" x14ac:dyDescent="0.25">
      <c r="A60" s="16" t="s">
        <v>38</v>
      </c>
      <c r="B60" s="1">
        <v>9212569900000000</v>
      </c>
      <c r="C60" s="16" t="s">
        <v>116</v>
      </c>
      <c r="D60" s="1">
        <v>29</v>
      </c>
      <c r="E60" s="1">
        <v>1155.28</v>
      </c>
    </row>
    <row r="61" spans="1:5" hidden="1" x14ac:dyDescent="0.25">
      <c r="A61" s="16" t="s">
        <v>38</v>
      </c>
      <c r="B61" s="1">
        <v>9212580400000000</v>
      </c>
      <c r="C61" s="16" t="s">
        <v>117</v>
      </c>
      <c r="D61" s="1">
        <v>8</v>
      </c>
      <c r="E61" s="1">
        <v>489</v>
      </c>
    </row>
    <row r="62" spans="1:5" hidden="1" x14ac:dyDescent="0.25">
      <c r="A62" s="16" t="s">
        <v>38</v>
      </c>
      <c r="B62" s="1">
        <v>9212569600000000</v>
      </c>
      <c r="C62" s="16" t="s">
        <v>118</v>
      </c>
      <c r="D62" s="1">
        <v>1</v>
      </c>
      <c r="E62" s="1">
        <v>27422.3</v>
      </c>
    </row>
    <row r="63" spans="1:5" hidden="1" x14ac:dyDescent="0.25">
      <c r="A63" s="16" t="s">
        <v>38</v>
      </c>
      <c r="B63" s="1">
        <v>9212569700000000</v>
      </c>
      <c r="C63" s="16" t="s">
        <v>119</v>
      </c>
      <c r="D63" s="1">
        <v>1</v>
      </c>
      <c r="E63" s="1">
        <v>8402.02</v>
      </c>
    </row>
    <row r="64" spans="1:5" hidden="1" x14ac:dyDescent="0.25">
      <c r="A64" s="16" t="s">
        <v>38</v>
      </c>
      <c r="B64" s="1">
        <v>9212577100000000</v>
      </c>
      <c r="C64" s="16" t="s">
        <v>120</v>
      </c>
      <c r="D64" s="1">
        <v>4</v>
      </c>
      <c r="E64" s="1">
        <v>5230.26</v>
      </c>
    </row>
    <row r="65" spans="1:5" hidden="1" x14ac:dyDescent="0.25">
      <c r="A65" s="16" t="s">
        <v>38</v>
      </c>
      <c r="B65" s="1">
        <v>9212662600000000</v>
      </c>
      <c r="C65" s="16" t="s">
        <v>121</v>
      </c>
      <c r="D65" s="1">
        <v>3</v>
      </c>
      <c r="E65" s="1">
        <v>187.05</v>
      </c>
    </row>
    <row r="66" spans="1:5" hidden="1" x14ac:dyDescent="0.25">
      <c r="A66" s="16" t="s">
        <v>38</v>
      </c>
      <c r="B66" s="1">
        <v>9212569000000000</v>
      </c>
      <c r="C66" s="16" t="s">
        <v>122</v>
      </c>
      <c r="D66" s="1">
        <v>2</v>
      </c>
      <c r="E66" s="1">
        <v>1528.59</v>
      </c>
    </row>
    <row r="67" spans="1:5" hidden="1" x14ac:dyDescent="0.25">
      <c r="A67" s="16" t="s">
        <v>38</v>
      </c>
      <c r="B67" s="1">
        <v>9212581000000000</v>
      </c>
      <c r="C67" s="16" t="s">
        <v>123</v>
      </c>
      <c r="D67" s="1">
        <v>2</v>
      </c>
      <c r="E67" s="1">
        <v>4007.76</v>
      </c>
    </row>
    <row r="68" spans="1:5" hidden="1" x14ac:dyDescent="0.25">
      <c r="A68" s="16" t="s">
        <v>38</v>
      </c>
      <c r="B68" s="1">
        <v>9212580000000000</v>
      </c>
      <c r="C68" s="16" t="s">
        <v>124</v>
      </c>
      <c r="D68" s="1">
        <v>6</v>
      </c>
      <c r="E68" s="1">
        <v>190.42</v>
      </c>
    </row>
    <row r="69" spans="1:5" hidden="1" x14ac:dyDescent="0.25">
      <c r="A69" s="16" t="s">
        <v>38</v>
      </c>
      <c r="B69" s="1">
        <v>9212580000000000</v>
      </c>
      <c r="C69" s="16" t="s">
        <v>125</v>
      </c>
      <c r="D69" s="1">
        <v>4</v>
      </c>
      <c r="E69" s="1">
        <v>179.59</v>
      </c>
    </row>
    <row r="70" spans="1:5" hidden="1" x14ac:dyDescent="0.25">
      <c r="A70" s="16" t="s">
        <v>38</v>
      </c>
      <c r="B70" s="1">
        <v>9212579900000000</v>
      </c>
      <c r="C70" s="16" t="s">
        <v>126</v>
      </c>
      <c r="D70" s="1">
        <v>4</v>
      </c>
      <c r="E70" s="1">
        <v>291.36</v>
      </c>
    </row>
    <row r="71" spans="1:5" hidden="1" x14ac:dyDescent="0.25">
      <c r="A71" s="16" t="s">
        <v>38</v>
      </c>
      <c r="B71" s="1">
        <v>9212579900000000</v>
      </c>
      <c r="C71" s="16" t="s">
        <v>127</v>
      </c>
      <c r="D71" s="1">
        <v>4</v>
      </c>
      <c r="E71" s="1">
        <v>273.07</v>
      </c>
    </row>
    <row r="72" spans="1:5" hidden="1" x14ac:dyDescent="0.25">
      <c r="A72" s="16" t="s">
        <v>38</v>
      </c>
      <c r="B72" s="1">
        <v>9212579800000000</v>
      </c>
      <c r="C72" s="16" t="s">
        <v>128</v>
      </c>
      <c r="D72" s="1">
        <v>4</v>
      </c>
      <c r="E72" s="1">
        <v>972.93</v>
      </c>
    </row>
    <row r="73" spans="1:5" hidden="1" x14ac:dyDescent="0.25">
      <c r="A73" s="16" t="s">
        <v>38</v>
      </c>
      <c r="B73" s="1">
        <v>9212579800000000</v>
      </c>
      <c r="C73" s="16" t="s">
        <v>129</v>
      </c>
      <c r="D73" s="1">
        <v>4</v>
      </c>
      <c r="E73" s="1">
        <v>974.63</v>
      </c>
    </row>
    <row r="74" spans="1:5" hidden="1" x14ac:dyDescent="0.25">
      <c r="A74" s="16" t="s">
        <v>38</v>
      </c>
      <c r="B74" s="1">
        <v>9000258500000100</v>
      </c>
      <c r="C74" s="16" t="s">
        <v>130</v>
      </c>
      <c r="D74" s="1">
        <v>50</v>
      </c>
      <c r="E74" s="1">
        <v>410.73</v>
      </c>
    </row>
    <row r="75" spans="1:5" hidden="1" x14ac:dyDescent="0.25">
      <c r="A75" s="16" t="s">
        <v>38</v>
      </c>
      <c r="B75" s="1">
        <v>9212577400000000</v>
      </c>
      <c r="C75" s="16" t="s">
        <v>131</v>
      </c>
      <c r="D75" s="1">
        <v>10</v>
      </c>
      <c r="E75" s="1">
        <v>266.76</v>
      </c>
    </row>
    <row r="76" spans="1:5" hidden="1" x14ac:dyDescent="0.25">
      <c r="A76" s="16" t="s">
        <v>38</v>
      </c>
      <c r="B76" s="1">
        <v>9203030100000040</v>
      </c>
      <c r="C76" s="16" t="s">
        <v>132</v>
      </c>
      <c r="D76" s="1">
        <v>10</v>
      </c>
      <c r="E76" s="1">
        <v>71.88</v>
      </c>
    </row>
    <row r="77" spans="1:5" hidden="1" x14ac:dyDescent="0.25">
      <c r="A77" s="16" t="s">
        <v>38</v>
      </c>
      <c r="B77" s="1">
        <v>9212602400000010</v>
      </c>
      <c r="C77" s="16" t="s">
        <v>133</v>
      </c>
      <c r="D77" s="1">
        <v>4</v>
      </c>
      <c r="E77" s="1">
        <v>1202</v>
      </c>
    </row>
    <row r="78" spans="1:5" hidden="1" x14ac:dyDescent="0.25">
      <c r="A78" s="16" t="s">
        <v>38</v>
      </c>
      <c r="B78" s="1">
        <v>9212602600000010</v>
      </c>
      <c r="C78" s="16" t="s">
        <v>134</v>
      </c>
      <c r="D78" s="1">
        <v>4</v>
      </c>
      <c r="E78" s="1">
        <v>708.04</v>
      </c>
    </row>
    <row r="79" spans="1:5" hidden="1" x14ac:dyDescent="0.25">
      <c r="A79" s="16" t="s">
        <v>38</v>
      </c>
      <c r="B79" s="1">
        <v>9212602800000010</v>
      </c>
      <c r="C79" s="16" t="s">
        <v>135</v>
      </c>
      <c r="D79" s="1">
        <v>4</v>
      </c>
      <c r="E79" s="1">
        <v>558.65</v>
      </c>
    </row>
    <row r="80" spans="1:5" hidden="1" x14ac:dyDescent="0.25">
      <c r="A80" s="16" t="s">
        <v>38</v>
      </c>
      <c r="B80" s="1">
        <v>9212569400000010</v>
      </c>
      <c r="C80" s="16" t="s">
        <v>136</v>
      </c>
      <c r="D80" s="1">
        <v>30</v>
      </c>
      <c r="E80" s="1">
        <v>137.99</v>
      </c>
    </row>
    <row r="81" spans="1:5" hidden="1" x14ac:dyDescent="0.25">
      <c r="A81" s="16" t="s">
        <v>38</v>
      </c>
      <c r="B81" s="1">
        <v>9212569200000000</v>
      </c>
      <c r="C81" s="16" t="s">
        <v>137</v>
      </c>
      <c r="D81" s="1">
        <v>1</v>
      </c>
      <c r="E81" s="1">
        <v>9741.09</v>
      </c>
    </row>
    <row r="82" spans="1:5" hidden="1" x14ac:dyDescent="0.25">
      <c r="A82" s="16" t="s">
        <v>38</v>
      </c>
      <c r="B82" s="1">
        <v>9212569300000010</v>
      </c>
      <c r="C82" s="16" t="s">
        <v>138</v>
      </c>
      <c r="D82" s="1">
        <v>15</v>
      </c>
      <c r="E82" s="1">
        <v>2088</v>
      </c>
    </row>
    <row r="83" spans="1:5" hidden="1" x14ac:dyDescent="0.25">
      <c r="A83" s="16" t="s">
        <v>38</v>
      </c>
      <c r="B83" s="1">
        <v>9212569100000000</v>
      </c>
      <c r="C83" s="16" t="s">
        <v>139</v>
      </c>
      <c r="D83" s="1">
        <v>3</v>
      </c>
      <c r="E83" s="1">
        <v>11709</v>
      </c>
    </row>
    <row r="84" spans="1:5" hidden="1" x14ac:dyDescent="0.25">
      <c r="A84" s="16" t="s">
        <v>38</v>
      </c>
      <c r="B84" s="1">
        <v>9212568800000010</v>
      </c>
      <c r="C84" s="16" t="s">
        <v>140</v>
      </c>
      <c r="D84" s="1">
        <v>3</v>
      </c>
      <c r="E84" s="1">
        <v>11972.87</v>
      </c>
    </row>
    <row r="85" spans="1:5" hidden="1" x14ac:dyDescent="0.25">
      <c r="A85" s="16" t="s">
        <v>38</v>
      </c>
      <c r="B85" s="1">
        <v>9212567600000010</v>
      </c>
      <c r="C85" s="16" t="s">
        <v>141</v>
      </c>
      <c r="D85" s="1">
        <v>2</v>
      </c>
      <c r="E85" s="1">
        <v>492.3</v>
      </c>
    </row>
    <row r="86" spans="1:5" hidden="1" x14ac:dyDescent="0.25">
      <c r="A86" s="16" t="s">
        <v>38</v>
      </c>
      <c r="B86" s="1">
        <v>9212591100000010</v>
      </c>
      <c r="C86" s="16" t="s">
        <v>142</v>
      </c>
      <c r="D86" s="1">
        <v>20</v>
      </c>
      <c r="E86" s="1">
        <v>471.56</v>
      </c>
    </row>
    <row r="87" spans="1:5" x14ac:dyDescent="0.25">
      <c r="A87" s="16" t="s">
        <v>37</v>
      </c>
      <c r="B87" s="1">
        <v>9212604500000000</v>
      </c>
      <c r="C87" s="16" t="s">
        <v>143</v>
      </c>
      <c r="D87" s="1"/>
      <c r="E87" s="1">
        <v>3681.06</v>
      </c>
    </row>
    <row r="88" spans="1:5" x14ac:dyDescent="0.25">
      <c r="A88" s="16" t="s">
        <v>37</v>
      </c>
      <c r="B88" s="1">
        <v>9212568600000010</v>
      </c>
      <c r="C88" s="16" t="s">
        <v>144</v>
      </c>
      <c r="D88" s="1">
        <v>5</v>
      </c>
      <c r="E88" s="1">
        <v>766.85</v>
      </c>
    </row>
    <row r="89" spans="1:5" x14ac:dyDescent="0.25">
      <c r="A89" s="16" t="s">
        <v>37</v>
      </c>
      <c r="B89" s="1">
        <v>9212568700000000</v>
      </c>
      <c r="C89" s="16" t="s">
        <v>145</v>
      </c>
      <c r="D89" s="1">
        <v>5</v>
      </c>
      <c r="E89" s="1">
        <v>701.9</v>
      </c>
    </row>
    <row r="90" spans="1:5" x14ac:dyDescent="0.25">
      <c r="A90" s="16" t="s">
        <v>37</v>
      </c>
      <c r="B90" s="1">
        <v>9212604200000010</v>
      </c>
      <c r="C90" s="16" t="s">
        <v>146</v>
      </c>
      <c r="D90" s="1">
        <v>9</v>
      </c>
      <c r="E90" s="1">
        <v>452.32</v>
      </c>
    </row>
    <row r="91" spans="1:5" x14ac:dyDescent="0.25">
      <c r="A91" s="16" t="s">
        <v>37</v>
      </c>
      <c r="B91" s="1">
        <v>9212604000000010</v>
      </c>
      <c r="C91" s="16" t="s">
        <v>147</v>
      </c>
      <c r="D91" s="1">
        <v>5</v>
      </c>
      <c r="E91" s="1">
        <v>2235.61</v>
      </c>
    </row>
    <row r="92" spans="1:5" x14ac:dyDescent="0.25">
      <c r="A92" s="16" t="s">
        <v>37</v>
      </c>
      <c r="B92" s="1">
        <v>9217651500000000</v>
      </c>
      <c r="C92" s="16" t="s">
        <v>148</v>
      </c>
      <c r="D92" s="1">
        <v>5</v>
      </c>
      <c r="E92" s="1">
        <v>2656.94</v>
      </c>
    </row>
    <row r="93" spans="1:5" x14ac:dyDescent="0.25">
      <c r="A93" s="16" t="s">
        <v>37</v>
      </c>
      <c r="B93" s="1">
        <v>9212604100000000</v>
      </c>
      <c r="C93" s="16" t="s">
        <v>149</v>
      </c>
      <c r="D93" s="1">
        <v>5</v>
      </c>
      <c r="E93" s="1">
        <v>4726.83</v>
      </c>
    </row>
    <row r="94" spans="1:5" x14ac:dyDescent="0.25">
      <c r="A94" s="16" t="s">
        <v>37</v>
      </c>
      <c r="B94" s="1">
        <v>9203012200000020</v>
      </c>
      <c r="C94" s="16" t="s">
        <v>150</v>
      </c>
      <c r="D94" s="1">
        <v>5</v>
      </c>
      <c r="E94" s="1">
        <v>3159</v>
      </c>
    </row>
    <row r="95" spans="1:5" x14ac:dyDescent="0.25">
      <c r="A95" s="16" t="s">
        <v>37</v>
      </c>
      <c r="B95" s="1">
        <v>9203012200000020</v>
      </c>
      <c r="C95" s="16" t="s">
        <v>151</v>
      </c>
      <c r="D95" s="1">
        <v>3</v>
      </c>
      <c r="E95" s="1">
        <v>2932.71</v>
      </c>
    </row>
    <row r="96" spans="1:5" x14ac:dyDescent="0.25">
      <c r="A96" s="16" t="s">
        <v>37</v>
      </c>
      <c r="B96" s="1">
        <v>9212604300000000</v>
      </c>
      <c r="C96" s="16" t="s">
        <v>152</v>
      </c>
      <c r="D96" s="1">
        <v>20</v>
      </c>
      <c r="E96" s="1">
        <v>3066.36</v>
      </c>
    </row>
    <row r="97" spans="1:5" x14ac:dyDescent="0.25">
      <c r="A97" s="16" t="s">
        <v>37</v>
      </c>
      <c r="B97" s="1">
        <v>9212603700000010</v>
      </c>
      <c r="C97" s="16" t="s">
        <v>153</v>
      </c>
      <c r="D97" s="1">
        <v>41</v>
      </c>
      <c r="E97" s="1">
        <v>76.790000000000006</v>
      </c>
    </row>
    <row r="98" spans="1:5" x14ac:dyDescent="0.25">
      <c r="A98" s="16" t="s">
        <v>37</v>
      </c>
      <c r="B98" s="1">
        <v>9212603800000010</v>
      </c>
      <c r="C98" s="16" t="s">
        <v>154</v>
      </c>
      <c r="D98" s="1">
        <v>40</v>
      </c>
      <c r="E98" s="1">
        <v>76.790000000000006</v>
      </c>
    </row>
    <row r="99" spans="1:5" x14ac:dyDescent="0.25">
      <c r="A99" s="16" t="s">
        <v>37</v>
      </c>
      <c r="B99" s="1">
        <v>9212603900000010</v>
      </c>
      <c r="C99" s="16" t="s">
        <v>155</v>
      </c>
      <c r="D99" s="1">
        <v>40</v>
      </c>
      <c r="E99" s="1">
        <v>76.790000000000006</v>
      </c>
    </row>
    <row r="100" spans="1:5" x14ac:dyDescent="0.25">
      <c r="A100" s="16" t="s">
        <v>37</v>
      </c>
      <c r="B100" s="1">
        <v>9212603600000000</v>
      </c>
      <c r="C100" s="16" t="s">
        <v>156</v>
      </c>
      <c r="D100" s="1">
        <v>3</v>
      </c>
      <c r="E100" s="1">
        <v>1660.47</v>
      </c>
    </row>
    <row r="101" spans="1:5" x14ac:dyDescent="0.25">
      <c r="A101" s="16" t="s">
        <v>37</v>
      </c>
      <c r="B101" s="1">
        <v>9212603200000000</v>
      </c>
      <c r="C101" s="16" t="s">
        <v>157</v>
      </c>
      <c r="D101" s="1">
        <v>5</v>
      </c>
      <c r="E101" s="1">
        <v>683.62</v>
      </c>
    </row>
    <row r="102" spans="1:5" x14ac:dyDescent="0.25">
      <c r="A102" s="16" t="s">
        <v>37</v>
      </c>
      <c r="B102" s="1">
        <v>9212603300000000</v>
      </c>
      <c r="C102" s="16" t="s">
        <v>158</v>
      </c>
      <c r="D102" s="1">
        <v>5</v>
      </c>
      <c r="E102" s="1">
        <v>442.86</v>
      </c>
    </row>
    <row r="103" spans="1:5" x14ac:dyDescent="0.25">
      <c r="A103" s="16" t="s">
        <v>37</v>
      </c>
      <c r="B103" s="1">
        <v>9212568100000000</v>
      </c>
      <c r="C103" s="16" t="s">
        <v>159</v>
      </c>
      <c r="D103" s="1">
        <v>2</v>
      </c>
      <c r="E103" s="1">
        <v>2418.98</v>
      </c>
    </row>
    <row r="104" spans="1:5" x14ac:dyDescent="0.25">
      <c r="A104" s="16" t="s">
        <v>37</v>
      </c>
      <c r="B104" s="1">
        <v>9212568400000010</v>
      </c>
      <c r="C104" s="16" t="s">
        <v>160</v>
      </c>
      <c r="D104" s="1">
        <v>5</v>
      </c>
      <c r="E104" s="1">
        <v>508.07</v>
      </c>
    </row>
    <row r="105" spans="1:5" x14ac:dyDescent="0.25">
      <c r="A105" s="16" t="s">
        <v>37</v>
      </c>
      <c r="B105" s="1">
        <v>9212603100000010</v>
      </c>
      <c r="C105" s="16" t="s">
        <v>161</v>
      </c>
      <c r="D105" s="1">
        <v>5</v>
      </c>
      <c r="E105" s="1">
        <v>473.28</v>
      </c>
    </row>
    <row r="106" spans="1:5" x14ac:dyDescent="0.25">
      <c r="A106" s="16" t="s">
        <v>37</v>
      </c>
      <c r="B106" s="1">
        <v>9208535800000010</v>
      </c>
      <c r="C106" s="16" t="s">
        <v>162</v>
      </c>
      <c r="D106" s="1">
        <v>13</v>
      </c>
      <c r="E106" s="1">
        <v>225.1</v>
      </c>
    </row>
    <row r="107" spans="1:5" x14ac:dyDescent="0.25">
      <c r="A107" s="16" t="s">
        <v>37</v>
      </c>
      <c r="B107" s="1">
        <v>9212600200000010</v>
      </c>
      <c r="C107" s="16" t="s">
        <v>163</v>
      </c>
      <c r="D107" s="1"/>
      <c r="E107" s="1">
        <v>16875</v>
      </c>
    </row>
    <row r="108" spans="1:5" x14ac:dyDescent="0.25">
      <c r="A108" s="16" t="s">
        <v>37</v>
      </c>
      <c r="B108" s="1">
        <v>9212567800000010</v>
      </c>
      <c r="C108" s="16" t="s">
        <v>164</v>
      </c>
      <c r="D108" s="1">
        <v>15</v>
      </c>
      <c r="E108" s="1">
        <v>368.11</v>
      </c>
    </row>
    <row r="109" spans="1:5" x14ac:dyDescent="0.25">
      <c r="A109" s="16" t="s">
        <v>37</v>
      </c>
      <c r="B109" s="1">
        <v>9212602000000000</v>
      </c>
      <c r="C109" s="16" t="s">
        <v>165</v>
      </c>
      <c r="D109" s="1">
        <v>5</v>
      </c>
      <c r="E109" s="1">
        <v>1998.29</v>
      </c>
    </row>
    <row r="110" spans="1:5" x14ac:dyDescent="0.25">
      <c r="A110" s="16" t="s">
        <v>37</v>
      </c>
      <c r="B110" s="1">
        <v>9212601900000000</v>
      </c>
      <c r="C110" s="16" t="s">
        <v>166</v>
      </c>
      <c r="D110" s="1">
        <v>3</v>
      </c>
      <c r="E110" s="1">
        <v>1998.29</v>
      </c>
    </row>
    <row r="111" spans="1:5" x14ac:dyDescent="0.25">
      <c r="A111" s="16" t="s">
        <v>37</v>
      </c>
      <c r="B111" s="1">
        <v>9212601800000010</v>
      </c>
      <c r="C111" s="16" t="s">
        <v>167</v>
      </c>
      <c r="D111" s="1">
        <v>6</v>
      </c>
      <c r="E111" s="1">
        <v>1209.7</v>
      </c>
    </row>
    <row r="112" spans="1:5" x14ac:dyDescent="0.25">
      <c r="A112" s="16" t="s">
        <v>37</v>
      </c>
      <c r="B112" s="1">
        <v>9212601400000010</v>
      </c>
      <c r="C112" s="16" t="s">
        <v>168</v>
      </c>
      <c r="D112" s="1">
        <v>10</v>
      </c>
      <c r="E112" s="1">
        <v>120</v>
      </c>
    </row>
    <row r="113" spans="1:5" x14ac:dyDescent="0.25">
      <c r="A113" s="16" t="s">
        <v>37</v>
      </c>
      <c r="B113" s="1">
        <v>9212601400000010</v>
      </c>
      <c r="C113" s="16" t="s">
        <v>169</v>
      </c>
      <c r="D113" s="1">
        <v>10</v>
      </c>
      <c r="E113" s="1">
        <v>150.19</v>
      </c>
    </row>
    <row r="114" spans="1:5" x14ac:dyDescent="0.25">
      <c r="A114" s="16" t="s">
        <v>37</v>
      </c>
      <c r="B114" s="1">
        <v>9217695200000000</v>
      </c>
      <c r="C114" s="16" t="s">
        <v>170</v>
      </c>
      <c r="D114" s="1">
        <v>10</v>
      </c>
      <c r="E114" s="1">
        <v>802.64</v>
      </c>
    </row>
    <row r="115" spans="1:5" x14ac:dyDescent="0.25">
      <c r="A115" s="16" t="s">
        <v>37</v>
      </c>
      <c r="B115" s="1">
        <v>9212600700000010</v>
      </c>
      <c r="C115" s="16" t="s">
        <v>171</v>
      </c>
      <c r="D115" s="1">
        <v>2</v>
      </c>
      <c r="E115" s="1">
        <v>2197.89</v>
      </c>
    </row>
    <row r="116" spans="1:5" x14ac:dyDescent="0.25">
      <c r="A116" s="16" t="s">
        <v>37</v>
      </c>
      <c r="B116" s="1">
        <v>9212599200000000</v>
      </c>
      <c r="C116" s="16" t="s">
        <v>172</v>
      </c>
      <c r="D116" s="1">
        <v>6</v>
      </c>
      <c r="E116" s="1">
        <v>710.28</v>
      </c>
    </row>
    <row r="117" spans="1:5" x14ac:dyDescent="0.25">
      <c r="A117" s="16" t="s">
        <v>37</v>
      </c>
      <c r="B117" s="1">
        <v>9212599100000000</v>
      </c>
      <c r="C117" s="16" t="s">
        <v>173</v>
      </c>
      <c r="D117" s="1">
        <v>5</v>
      </c>
      <c r="E117" s="1">
        <v>1175.42</v>
      </c>
    </row>
    <row r="118" spans="1:5" x14ac:dyDescent="0.25">
      <c r="A118" s="16" t="s">
        <v>37</v>
      </c>
      <c r="B118" s="1">
        <v>9212599600000010</v>
      </c>
      <c r="C118" s="16" t="s">
        <v>174</v>
      </c>
      <c r="D118" s="1">
        <v>5</v>
      </c>
      <c r="E118" s="1">
        <v>2190</v>
      </c>
    </row>
    <row r="119" spans="1:5" x14ac:dyDescent="0.25">
      <c r="A119" s="16" t="s">
        <v>37</v>
      </c>
      <c r="B119" s="1">
        <v>9212599300000000</v>
      </c>
      <c r="C119" s="16" t="s">
        <v>175</v>
      </c>
      <c r="D119" s="1">
        <v>5</v>
      </c>
      <c r="E119" s="1">
        <v>2350.62</v>
      </c>
    </row>
    <row r="120" spans="1:5" x14ac:dyDescent="0.25">
      <c r="A120" s="16" t="s">
        <v>37</v>
      </c>
      <c r="B120" s="1">
        <v>9212599400000000</v>
      </c>
      <c r="C120" s="16" t="s">
        <v>176</v>
      </c>
      <c r="D120" s="1">
        <v>8</v>
      </c>
      <c r="E120" s="1">
        <v>1183.2</v>
      </c>
    </row>
    <row r="121" spans="1:5" x14ac:dyDescent="0.25">
      <c r="A121" s="16" t="s">
        <v>37</v>
      </c>
      <c r="B121" s="1">
        <v>9212599500000000</v>
      </c>
      <c r="C121" s="16" t="s">
        <v>177</v>
      </c>
      <c r="D121" s="1">
        <v>3</v>
      </c>
      <c r="E121" s="1">
        <v>1967</v>
      </c>
    </row>
    <row r="122" spans="1:5" x14ac:dyDescent="0.25">
      <c r="A122" s="16" t="s">
        <v>37</v>
      </c>
      <c r="B122" s="1">
        <v>9218007600000000</v>
      </c>
      <c r="C122" s="16" t="s">
        <v>178</v>
      </c>
      <c r="D122" s="1">
        <v>5</v>
      </c>
      <c r="E122" s="1">
        <v>1594.98</v>
      </c>
    </row>
    <row r="123" spans="1:5" x14ac:dyDescent="0.25">
      <c r="A123" s="16" t="s">
        <v>37</v>
      </c>
      <c r="B123" s="1">
        <v>9218006400000000</v>
      </c>
      <c r="C123" s="16" t="s">
        <v>179</v>
      </c>
      <c r="D123" s="1">
        <v>3</v>
      </c>
      <c r="E123" s="1">
        <v>2726.91</v>
      </c>
    </row>
    <row r="124" spans="1:5" hidden="1" x14ac:dyDescent="0.25">
      <c r="A124" s="16" t="s">
        <v>40</v>
      </c>
      <c r="B124" s="1">
        <v>9212430400000000</v>
      </c>
      <c r="C124" s="16" t="s">
        <v>180</v>
      </c>
      <c r="D124" s="1">
        <v>46</v>
      </c>
      <c r="E124" s="1">
        <v>316</v>
      </c>
    </row>
    <row r="125" spans="1:5" hidden="1" x14ac:dyDescent="0.25">
      <c r="A125" s="16" t="s">
        <v>40</v>
      </c>
      <c r="B125" s="1">
        <v>9212430500000000</v>
      </c>
      <c r="C125" s="16" t="s">
        <v>181</v>
      </c>
      <c r="D125" s="1">
        <v>71</v>
      </c>
      <c r="E125" s="1">
        <v>319</v>
      </c>
    </row>
    <row r="126" spans="1:5" hidden="1" x14ac:dyDescent="0.25">
      <c r="A126" s="16" t="s">
        <v>36</v>
      </c>
      <c r="B126" s="1">
        <v>9207245800000010</v>
      </c>
      <c r="C126" s="16" t="s">
        <v>182</v>
      </c>
      <c r="D126" s="1">
        <v>2</v>
      </c>
      <c r="E126" s="1">
        <v>66400</v>
      </c>
    </row>
    <row r="127" spans="1:5" hidden="1" x14ac:dyDescent="0.25">
      <c r="A127" s="16" t="s">
        <v>36</v>
      </c>
      <c r="B127" s="1">
        <v>9207411100000000</v>
      </c>
      <c r="C127" s="16" t="s">
        <v>183</v>
      </c>
      <c r="D127" s="1">
        <v>5</v>
      </c>
      <c r="E127" s="1">
        <v>105000</v>
      </c>
    </row>
    <row r="128" spans="1:5" hidden="1" x14ac:dyDescent="0.25">
      <c r="A128" s="16" t="s">
        <v>38</v>
      </c>
      <c r="B128" s="1">
        <v>9202661000000020</v>
      </c>
      <c r="C128" s="16" t="s">
        <v>184</v>
      </c>
      <c r="D128" s="1">
        <v>10</v>
      </c>
      <c r="E128" s="1">
        <v>799.37</v>
      </c>
    </row>
    <row r="129" spans="1:5" hidden="1" x14ac:dyDescent="0.25">
      <c r="A129" s="16" t="s">
        <v>38</v>
      </c>
      <c r="B129" s="1">
        <v>9212581200000000</v>
      </c>
      <c r="C129" s="16" t="s">
        <v>185</v>
      </c>
      <c r="D129" s="1">
        <v>1</v>
      </c>
      <c r="E129" s="1">
        <v>617.54999999999995</v>
      </c>
    </row>
    <row r="130" spans="1:5" hidden="1" x14ac:dyDescent="0.25">
      <c r="A130" s="16" t="s">
        <v>38</v>
      </c>
      <c r="B130" s="1">
        <v>9212581100000000</v>
      </c>
      <c r="C130" s="16" t="s">
        <v>186</v>
      </c>
      <c r="D130" s="1">
        <v>3</v>
      </c>
      <c r="E130" s="1">
        <v>682.77</v>
      </c>
    </row>
    <row r="131" spans="1:5" hidden="1" x14ac:dyDescent="0.25">
      <c r="A131" s="16" t="s">
        <v>38</v>
      </c>
      <c r="B131" s="1">
        <v>9212591100000010</v>
      </c>
      <c r="C131" s="16" t="s">
        <v>187</v>
      </c>
      <c r="D131" s="1">
        <v>5</v>
      </c>
      <c r="E131" s="1">
        <v>669.48</v>
      </c>
    </row>
    <row r="132" spans="1:5" x14ac:dyDescent="0.25">
      <c r="A132" s="16" t="s">
        <v>37</v>
      </c>
      <c r="B132" s="1">
        <v>9212602300000000</v>
      </c>
      <c r="C132" s="16" t="s">
        <v>188</v>
      </c>
      <c r="D132" s="1">
        <v>3</v>
      </c>
      <c r="E132" s="1">
        <v>2050.87</v>
      </c>
    </row>
    <row r="133" spans="1:5" hidden="1" x14ac:dyDescent="0.25">
      <c r="A133" s="16" t="s">
        <v>38</v>
      </c>
      <c r="B133" s="1">
        <v>9212579000000000</v>
      </c>
      <c r="C133" s="16" t="s">
        <v>189</v>
      </c>
      <c r="D133" s="1">
        <v>5</v>
      </c>
      <c r="E133" s="1">
        <v>5280</v>
      </c>
    </row>
    <row r="134" spans="1:5" hidden="1" x14ac:dyDescent="0.25">
      <c r="A134" s="16" t="s">
        <v>40</v>
      </c>
      <c r="B134" s="1">
        <v>9212430600000010</v>
      </c>
      <c r="C134" s="16" t="s">
        <v>190</v>
      </c>
      <c r="D134" s="1">
        <v>25</v>
      </c>
      <c r="E134" s="1">
        <v>1281.31</v>
      </c>
    </row>
    <row r="135" spans="1:5" hidden="1" x14ac:dyDescent="0.25">
      <c r="A135" s="16" t="s">
        <v>36</v>
      </c>
      <c r="B135" s="1">
        <v>9207333000000000</v>
      </c>
      <c r="C135" s="16" t="s">
        <v>191</v>
      </c>
      <c r="D135" s="1">
        <v>3</v>
      </c>
      <c r="E135" s="1">
        <v>250000</v>
      </c>
    </row>
    <row r="136" spans="1:5" hidden="1" x14ac:dyDescent="0.25">
      <c r="A136" s="16" t="s">
        <v>39</v>
      </c>
      <c r="B136" s="1">
        <v>9212567900000010</v>
      </c>
      <c r="C136" s="16" t="s">
        <v>192</v>
      </c>
      <c r="D136" s="1">
        <v>2</v>
      </c>
      <c r="E136" s="1">
        <v>9044.8799999999992</v>
      </c>
    </row>
    <row r="137" spans="1:5" hidden="1" x14ac:dyDescent="0.25">
      <c r="A137" s="16" t="s">
        <v>38</v>
      </c>
      <c r="B137" s="1">
        <v>9212570600000000</v>
      </c>
      <c r="C137" s="16" t="s">
        <v>193</v>
      </c>
      <c r="D137" s="1">
        <v>1</v>
      </c>
      <c r="E137" s="1">
        <v>3581.36</v>
      </c>
    </row>
    <row r="138" spans="1:5" hidden="1" x14ac:dyDescent="0.25">
      <c r="A138" s="16" t="s">
        <v>38</v>
      </c>
      <c r="B138" s="1">
        <v>9212579100000000</v>
      </c>
      <c r="C138" s="16" t="s">
        <v>194</v>
      </c>
      <c r="D138" s="1">
        <v>1</v>
      </c>
      <c r="E138" s="1">
        <v>8069.59</v>
      </c>
    </row>
    <row r="139" spans="1:5" hidden="1" x14ac:dyDescent="0.25">
      <c r="A139" s="16" t="s">
        <v>38</v>
      </c>
      <c r="B139" s="1">
        <v>9212582000000000</v>
      </c>
      <c r="C139" s="16" t="s">
        <v>195</v>
      </c>
      <c r="D139" s="1">
        <v>6</v>
      </c>
      <c r="E139" s="1">
        <v>347.52</v>
      </c>
    </row>
    <row r="140" spans="1:5" hidden="1" x14ac:dyDescent="0.25">
      <c r="A140" s="16" t="s">
        <v>38</v>
      </c>
      <c r="B140" s="1">
        <v>9212581300000000</v>
      </c>
      <c r="C140" s="16" t="s">
        <v>196</v>
      </c>
      <c r="D140" s="1">
        <v>5</v>
      </c>
      <c r="E140" s="1">
        <v>319.92</v>
      </c>
    </row>
    <row r="141" spans="1:5" hidden="1" x14ac:dyDescent="0.25">
      <c r="A141" s="16" t="s">
        <v>38</v>
      </c>
      <c r="B141" s="1">
        <v>9212109200000010</v>
      </c>
      <c r="C141" s="16" t="s">
        <v>197</v>
      </c>
      <c r="D141" s="1">
        <v>3</v>
      </c>
      <c r="E141" s="1">
        <v>370.73</v>
      </c>
    </row>
    <row r="142" spans="1:5" hidden="1" x14ac:dyDescent="0.25">
      <c r="A142" s="16" t="s">
        <v>38</v>
      </c>
      <c r="B142" s="1">
        <v>9212580900000000</v>
      </c>
      <c r="C142" s="16" t="s">
        <v>198</v>
      </c>
      <c r="D142" s="1">
        <v>2</v>
      </c>
      <c r="E142" s="1">
        <v>4007.76</v>
      </c>
    </row>
    <row r="143" spans="1:5" x14ac:dyDescent="0.25">
      <c r="A143" s="16" t="s">
        <v>37</v>
      </c>
      <c r="B143" s="1">
        <v>9218006500000000</v>
      </c>
      <c r="C143" s="16" t="s">
        <v>199</v>
      </c>
      <c r="D143" s="1">
        <v>152</v>
      </c>
      <c r="E143" s="1">
        <v>10.14</v>
      </c>
    </row>
    <row r="144" spans="1:5" x14ac:dyDescent="0.25">
      <c r="A144" s="16" t="s">
        <v>37</v>
      </c>
      <c r="B144" s="1">
        <v>9218007500000000</v>
      </c>
      <c r="C144" s="16" t="s">
        <v>200</v>
      </c>
      <c r="D144" s="1">
        <v>50</v>
      </c>
      <c r="E144" s="1">
        <v>7.82</v>
      </c>
    </row>
    <row r="145" spans="1:5" hidden="1" x14ac:dyDescent="0.25">
      <c r="A145" s="16" t="s">
        <v>36</v>
      </c>
      <c r="B145" s="1">
        <v>9207369500000000</v>
      </c>
      <c r="C145" s="16" t="s">
        <v>201</v>
      </c>
      <c r="D145" s="1">
        <v>1</v>
      </c>
      <c r="E145" s="1">
        <v>32499.34</v>
      </c>
    </row>
    <row r="146" spans="1:5" hidden="1" x14ac:dyDescent="0.25">
      <c r="A146" s="16" t="s">
        <v>36</v>
      </c>
      <c r="B146" s="1">
        <v>9207317800000010</v>
      </c>
      <c r="C146" s="16" t="s">
        <v>202</v>
      </c>
      <c r="D146" s="1">
        <v>1</v>
      </c>
      <c r="E146" s="1">
        <v>80000</v>
      </c>
    </row>
    <row r="147" spans="1:5" hidden="1" x14ac:dyDescent="0.25">
      <c r="A147" s="16" t="s">
        <v>36</v>
      </c>
      <c r="B147" s="1">
        <v>9207367200000010</v>
      </c>
      <c r="C147" s="16" t="s">
        <v>203</v>
      </c>
      <c r="D147" s="1">
        <v>4</v>
      </c>
      <c r="E147" s="1">
        <v>6007.84</v>
      </c>
    </row>
    <row r="148" spans="1:5" hidden="1" x14ac:dyDescent="0.25">
      <c r="A148" s="16" t="s">
        <v>38</v>
      </c>
      <c r="B148" s="1">
        <v>9204196500000020</v>
      </c>
      <c r="C148" s="16" t="s">
        <v>204</v>
      </c>
      <c r="D148" s="1">
        <v>3</v>
      </c>
      <c r="E148" s="1">
        <v>953</v>
      </c>
    </row>
    <row r="149" spans="1:5" hidden="1" x14ac:dyDescent="0.25">
      <c r="A149" s="16" t="s">
        <v>36</v>
      </c>
      <c r="B149" s="1">
        <v>9207332800000000</v>
      </c>
      <c r="C149" s="16" t="s">
        <v>205</v>
      </c>
      <c r="D149" s="1">
        <v>1</v>
      </c>
      <c r="E149" s="1">
        <v>62172.32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4 I A A B Q S w M E F A A C A A g A 9 Z 6 Q U Q 5 g 7 r C m A A A A + Q A A A B I A H A B D b 2 5 m a W c v U G F j a 2 F n Z S 5 4 b W w g o h g A K K A U A A A A A A A A A A A A A A A A A A A A A A A A A A A A h Y + 9 D o I w G E V f h X S n f 0 S j 5 K M M r J I Y T Y x r A x U a o R h a L O / m 4 C P 5 C p I o 6 u Z 4 T 8 5 w 7 u N 2 h 3 R s m + C q e q s 7 k y C G K Q q U K b p S m y p B g z u F K 5 Q K 2 M r i L C s V T L K x 8 W j L B N X O X W J C v P f Y R 7 j r K 8 I p Z e S Y b / Z F r V q J P r L + L 4 f a W C d N o Z C A w y t G c L x k e M H W H L O I M i A z h 1 y b r 8 O n Z E y B / E D I h s Y N v R L K h t k O y D y B v G + I J 1 B L A w Q U A A I A C A D 1 n p B 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Z 6 Q U c S 5 N j t G B Q A A Q B w A A B M A H A B G b 3 J t d W x h c y 9 T Z W N 0 a W 9 u M S 5 t I K I Y A C i g F A A A A A A A A A A A A A A A A A A A A A A A A A A A A O 1 Y 7 2 4 i N x D / H i n v Y G 2 + g I R Q o N e 0 u p Y 7 E Z L c o V 6 A B k 7 9 A O h k d i e J 7 x a b e r 0 0 u Y i n 6 B P 0 G e 4 R 8 m I d 7 w L r Z d e E c K S X q s 0 X i D 2 e P 7 / 5 e T x D A K 5 i g p N u / F n 5 a X 9 v f y + 4 p h I 8 c u D 8 8 O M R q e P G l H n U g 4 A 0 g C t J f Q g c U i M + q P 0 9 g n 9 t y a 6 A 4 8 q Z 8 D 2 Q 5 T O G E g W n 8 X L w P g A Z D D 5 e g 5 Q g 6 e A E g k 9 K T A Y d n 3 J S 5 y H 1 S U O M J 5 I G p H p Y r Q z q X M F E i l v 0 R Z D u W W d g t 1 8 s x b Y P n L p 0 r 9 l U B E S 4 o a / w 8 5 L 5 K O S J o K K 9 7 N G R D + U u + K j 0 Q v w R F G J v S w S o e 0 3 6 d a U k G 4 U K g u H r / l v m e c C H r 8 n P r 4 i S I S R G m n w q X C r J Z c h d d v + F k w k G J j j 1 2 W f q U c N Q 3 f M a w g / H v L D e s x J x e p L y 4 F L I M e q l s S j x g N h j n v t 8 8 P i T h X 5 D I L Z c D Y t J T L G f i L 2 L + e d i P J J A X D o e M f T Q i O g C O B 1 D L B w U H o a i R O 6 c F p 7 Q I X Z F K F 0 o R / / O E s t t J S O z c / u / h 0 z h 0 W y + E q P r f d U m T V P b g D v L A K P l F X p D C d x M K P d Y K t G n 0 V r 0 f Z l w a 1 z b Z T s 2 F G v X c W k g H p / 6 J Q + 1 H H y E 8 c Q X T t H g Q Y 9 N x B L M J M C l p d i B 3 u 0 E j E z k g l O 6 W 8 2 D w l N E w Y 2 a 6 R z F Z y u W 9 e p i n f J b Y / k 7 i / i L f P H v 8 5 e P z O V s r p N k m c Q f i 6 l B / D R O p T s b u 7 H 8 0 e V d N x U a R S j P 8 P x 6 6 7 s a e T z U Z Y i H v o 8 + e y S 1 e p h d c h w j p a f c p S P 4 r E s N w Y K K c T D 8 m n j S 0 W s K 3 g K S R W p v V n 0 u k f 5 c p u 7 7 X Z f 6 V A Y 1 X R K H 1 j i r l k A t v i y j 7 U h w m S A 9 o a g f R 2 K u O D a i V h 5 k a s a / i J 7 h a E K l Q r p m a X X / x W N X m F n S 5 O r o R V n r i T b w 2 X I l m 0 T V L n N q 7 m z I M Y u S i c U + D 8 c j k L F e y r U 9 j 3 S F z 9 w o 2 V k b q Z h T u 3 Z m 5 b 9 v G Z z s S G t y F V f V 0 y s Z T t L E f S N F O M k i O i + 8 J q I G i G n Y d J A J F A u f 3 r F A l b v h G D m f B Q m p l s F y H s L 7 B O 1 E z z m 9 W c a 4 S M e q j l l x f 4 9 x W 8 D p 5 q d D 5 f 1 f Y 1 B S V 0 7 f r L b z K h r h n 1 t e C R 6 j p N 8 M U A d W B w X y 1 x D k b X S D S u S Y c S p v m 9 h q K H b J Q N Z y d W D 9 R 8 d r T i y t O b G i 7 Q K w d K C r 8 b 1 M + 2 5 5 J u a 6 1 7 8 Y u a 3 d 6 Y 0 L f v k 3 I T + N h P h U 2 A i d U k S w 0 k o r h Z 3 I F D j m 6 B z P i A / d a w C l b c a m 7 v p N B e P a i p R T + o V x r + b E w s N Z / 4 Q q O j R T m a s 1 j U l e n p 5 J F 9 u i U 7 i i 0 U 2 p J F A c z p Z t W x K q K R r F 1 y d n 2 I n p 5 j 1 i B d L F Y / w K t T h 3 j g M 3 O l A q z 5 A K o U + j p 8 p 5 6 X w V P 5 y Z Q 9 C h L X q R X L g 3 4 1 K R 1 F 4 l h 5 + E m r u n p 9 a 4 y N s a 7 U l y Y y M b z m C k U C 0 + G w b / h + a w C P e t Z 7 H o 9 P / z 2 E Y w P b e Z b J 7 5 X c x l M Q 3 y H q V o 5 9 v M Z 8 0 T c h w G b j T e r D a o j f Z J 8 0 3 7 Q + N d v d s 8 a z b q j W a 7 Z Z V q n p y 2 e m v E W u 3 z 4 4 t T U 9 n 9 n 6 2 M O 3 M p U 1 m e 2 E b 9 N X a p H U v f f 4 5 X M d V S r h y N 9 3 M 6 c 2 O k P c y f O i s V y 3 p q 1 n 2 C c V R 3 4 o l n p j e J B 7 s c W Q 2 M 4 g E 1 r 6 7 l 1 J X V o D J z q J 0 r J l v z E J Q g J L 4 i q y D q R Z l T y I z C s M I W G / W t Z L c T 1 8 L V L A V T p M s k a s 2 I l h t + 5 g L s L K Q d j X V x t K F 1 q k v j 8 6 R D X d U 2 1 M X t 1 t c P d o t H 5 J s M d / a e 8 f F d d D W 3 i 2 6 B C 0 F s N m 5 v M 7 2 z I Z H f O G / 7 M 1 b G 9 J p f s U z G W M w 8 N D 0 + q / 7 7 3 z R B R s B t P U X a Y d + M t D u d J P P v w G 7 v w T 9 w F 7 K D q s V c Z l T 9 G 1 B L A Q I t A B Q A A g A I A P W e k F E O Y O 6 w p g A A A P k A A A A S A A A A A A A A A A A A A A A A A A A A A A B D b 2 5 m a W c v U G F j a 2 F n Z S 5 4 b W x Q S w E C L Q A U A A I A C A D 1 n p B R D 8 r p q 6 Q A A A D p A A A A E w A A A A A A A A A A A A A A A A D y A A A A W 0 N v b n R l b n R f V H l w Z X N d L n h t b F B L A Q I t A B Q A A g A I A P W e k F H E u T Y 7 R g U A A E A c A A A T A A A A A A A A A A A A A A A A A O M B A A B G b 3 J t d W x h c y 9 T Z W N 0 a W 9 u M S 5 t U E s F B g A A A A A D A A M A w g A A A H Y 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R M A A A A A A A A 8 k 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C Q U F B Q U F B Q U F B Q V A 0 e W p Q c G E x S l N K a D Z L U 1 Z M M 1 R H L 0 1 G U n l Z V z V 6 W m 0 5 e W J X R n l J R 0 Z 5 W T J o c G R t O G d a R 1 V n T n p n M k l F R m p k R 2 w y Y V d S a F p H V n p J R U 5 s Y m 5 S e V l X e G x j d 0 F B Q U F B Q U F B Q U F B Q U F Q Y m Z y T 2 V k Y 0 d S S 3 B 2 b E 5 H U 2 5 4 Q k 1 F M E 5 2 Y m 5 O M W J I U m h J R 1 J s S U d W c V p X M X d i R z h B Q V E v a k t N K 2 x y V W x J b U h v c E p V d m R N Y j h B Q U F B Q U F B Q U F B Q k 5 j M 1 U v V T N o O U 5 n a n R I V 2 4 r Z z J w d z B W S E p o Y m 5 O b W I z S n R Z W E l n W V h K a m F H b D J i e U J r W l N B M 0 9 E W W d R V 0 4 w Y V h a c F p H R m t a W E 1 n U T J W d W R I S m h i R 1 Z 6 S U N n e U t R Q U F B Z 0 F B Q U F B Q U F B Q X V u R T d X O W 8 w S 1 J v Y z h y N E 5 1 N D h j Q 0 U w T n Z i b k 4 x Y k h S a E l H U m x J R 1 Z x W l c x d 2 J H O E F B U k 5 j M 1 U v V T N o O U 5 n a n R I V 2 4 r Z z J w d 0 F B Q U F B I i A v P j w v U 3 R h Y m x l R W 5 0 c m l l c z 4 8 L 0 l 0 Z W 0 + P E l 0 Z W 0 + P E l 0 Z W 1 M b 2 N h d G l v b j 4 8 S X R l b V R 5 c G U + R m 9 y b X V s Y T w v S X R l b V R 5 c G U + P E l 0 Z W 1 Q Y X R o P l N l Y 3 R p b 2 4 x L z c 4 N i U y M E F j d G l 2 a W R h Z G V z J T I w Q 2 V u d H J h b G V z 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Z p b G x U Y X J n Z X Q i I F Z h b H V l P S J z X z c 4 N l 9 B Y 3 R p d m l k Y W R l c 1 9 D Z W 5 0 c m F s Z X M i I C 8 + P E V u d H J 5 I F R 5 c G U 9 I k Z p b G x l Z E N v b X B s Z X R l U m V z d W x 0 V G 9 X b 3 J r c 2 h l Z X Q i I F Z h b H V l P S J s M S I g L z 4 8 R W 5 0 c n k g V H l w Z T 0 i R m l s b E N v b H V t b l R 5 c G V z I i B W Y W x 1 Z T 0 i c 0 J n T U d C U V U 9 I i A v P j x F b n R y e S B U e X B l P S J G a W x s T G F z d F V w Z G F 0 Z W Q i I F Z h b H V l P S J k M j A y M C 0 x M i 0 x N 1 Q w M T o 1 N T o 0 M S 4 3 N T E x O D E 4 W i I g L z 4 8 R W 5 0 c n k g V H l w Z T 0 i R m l s b E V y c m 9 y Q 2 9 1 b n Q i I F Z h b H V l P S J s M C I g L z 4 8 R W 5 0 c n k g V H l w Z T 0 i R m l s b E V y c m 9 y Q 2 9 k Z S I g V m F s d W U 9 I n N V b m t u b 3 d u I i A v P j x F b n R y e S B U e X B l P S J G a W x s Q 2 9 1 b n Q i I F Z h b H V l P S J s M C I g L z 4 8 R W 5 0 c n k g V H l w Z T 0 i R m l s b E N v b H V t b k 5 h b W V z I i B W Y W x 1 Z T 0 i c 1 s m c X V v d D t T d W J w Y X J 0 a W R h J n F 1 b 3 Q 7 L C Z x d W 9 0 O 0 P D s 2 R p Z 2 8 m c X V v d D s s J n F 1 b 3 Q 7 R G V z Y 3 J p c G N p w 7 N u J n F 1 b 3 Q 7 L C Z x d W 9 0 O 0 N h b n R p Z G F k J n F 1 b 3 Q 7 L C Z x d W 9 0 O 1 B y Z W N p b y B V b m l 0 Y X J p b y Z x d W 9 0 O 1 0 i I C 8 + P E V u d H J 5 I F R 5 c G U 9 I k Z p b G x T d G F 0 d X M i I F Z h b H V l P S J z V 2 F p d G l u Z 0 Z v c k V 4 Y 2 V s U m V m c m V z a C I g L z 4 8 R W 5 0 c n k g V H l w Z T 0 i Q W R k Z W R U b 0 R h d G F N b 2 R l b C I g V m F s d W U 9 I m w w I i A v P j x F b n R y e S B U e X B l P S J S Z W x h d G l v b n N o a X B J b m Z v Q 2 9 u d G F p b m V y I i B W Y W x 1 Z T 0 i c 3 s m c X V v d D t j b 2 x 1 b W 5 D b 3 V u d C Z x d W 9 0 O z o 1 L C Z x d W 9 0 O 2 t l e U N v b H V t b k 5 h b W V z J n F 1 b 3 Q 7 O l s m c X V v d D t T d W J w Y X J 0 a W R h J n F 1 b 3 Q 7 L C Z x d W 9 0 O 0 P D s 2 R p Z 2 8 m c X V v d D s s J n F 1 b 3 Q 7 R G V z Y 3 J p c G N p w 7 N u J n F 1 b 3 Q 7 X S w m c X V v d D t x d W V y e V J l b G F 0 a W 9 u c 2 h p c H M m c X V v d D s 6 W 1 0 s J n F 1 b 3 Q 7 Y 2 9 s d W 1 u S W R l b n R p d G l l c y Z x d W 9 0 O z p b J n F 1 b 3 Q 7 U 2 V j d G l v b j E v N z g 2 I E F j d G l 2 a W R h Z G V z I E N l b n R y Y W x l c y 9 G a W x h c y B h Z 3 J 1 c G F k Y X M u e 1 N 1 Y n B h c n R p Z G E s M H 0 m c X V v d D s s J n F 1 b 3 Q 7 U 2 V j d G l v b j E v N z g 2 I E F j d G l 2 a W R h Z G V z I E N l b n R y Y W x l c y 9 G a W x h c y B h Z 3 J 1 c G F k Y X M u e 0 P D s 2 R p Z 2 8 s M X 0 m c X V v d D s s J n F 1 b 3 Q 7 U 2 V j d G l v b j E v N z g 2 I E F j d G l 2 a W R h Z G V z I E N l b n R y Y W x l c y 9 G a W x h c y B h Z 3 J 1 c G F k Y X M u e 0 R l c 2 N y a X B j a c O z b i w y f S Z x d W 9 0 O y w m c X V v d D t T Z W N 0 a W 9 u M S 8 3 O D Y g Q W N 0 a X Z p Z G F k Z X M g Q 2 V u d H J h b G V z L 0 Z p b G F z I G F n c n V w Y W R h c y 5 7 Q 2 F u d G l k Y W Q s M 3 0 m c X V v d D s s J n F 1 b 3 Q 7 U 2 V j d G l v b j E v N z g 2 I E F j d G l 2 a W R h Z G V z I E N l b n R y Y W x l c y 9 G a W x h c y B h Z 3 J 1 c G F k Y X M u e 1 B y Z W N p b y B V b m l 0 Y X J p b y w 0 f S Z x d W 9 0 O 1 0 s J n F 1 b 3 Q 7 Q 2 9 s d W 1 u Q 2 9 1 b n Q m c X V v d D s 6 N S w m c X V v d D t L Z X l D b 2 x 1 b W 5 O Y W 1 l c y Z x d W 9 0 O z p b J n F 1 b 3 Q 7 U 3 V i c G F y d G l k Y S Z x d W 9 0 O y w m c X V v d D t D w 7 N k a W d v J n F 1 b 3 Q 7 L C Z x d W 9 0 O 0 R l c 2 N y a X B j a c O z b i Z x d W 9 0 O 1 0 s J n F 1 b 3 Q 7 Q 2 9 s d W 1 u S W R l b n R p d G l l c y Z x d W 9 0 O z p b J n F 1 b 3 Q 7 U 2 V j d G l v b j E v N z g 2 I E F j d G l 2 a W R h Z G V z I E N l b n R y Y W x l c y 9 G a W x h c y B h Z 3 J 1 c G F k Y X M u e 1 N 1 Y n B h c n R p Z G E s M H 0 m c X V v d D s s J n F 1 b 3 Q 7 U 2 V j d G l v b j E v N z g 2 I E F j d G l 2 a W R h Z G V z I E N l b n R y Y W x l c y 9 G a W x h c y B h Z 3 J 1 c G F k Y X M u e 0 P D s 2 R p Z 2 8 s M X 0 m c X V v d D s s J n F 1 b 3 Q 7 U 2 V j d G l v b j E v N z g 2 I E F j d G l 2 a W R h Z G V z I E N l b n R y Y W x l c y 9 G a W x h c y B h Z 3 J 1 c G F k Y X M u e 0 R l c 2 N y a X B j a c O z b i w y f S Z x d W 9 0 O y w m c X V v d D t T Z W N 0 a W 9 u M S 8 3 O D Y g Q W N 0 a X Z p Z G F k Z X M g Q 2 V u d H J h b G V z L 0 Z p b G F z I G F n c n V w Y W R h c y 5 7 Q 2 F u d G l k Y W Q s M 3 0 m c X V v d D s s J n F 1 b 3 Q 7 U 2 V j d G l v b j E v N z g 2 I E F j d G l 2 a W R h Z G V z I E N l b n R y Y W x l c y 9 G a W x h c y B h Z 3 J 1 c G F k Y X M u e 1 B y Z W N p b y B V b m l 0 Y X J p b y w 0 f S Z x d W 9 0 O 1 0 s J n F 1 b 3 Q 7 U m V s Y X R p b 2 5 z a G l w S W 5 m b y Z x d W 9 0 O z p b X X 0 i I C 8 + P C 9 T d G F i b G V F b n R y a W V z P j w v S X R l b T 4 8 S X R l b T 4 8 S X R l b U x v Y 2 F 0 a W 9 u P j x J d G V t V H l w Z T 5 G b 3 J t d W x h P C 9 J d G V t V H l w Z T 4 8 S X R l b V B h d G g + U 2 V j d G l v b j E v N z g 2 J T I w Q W N 0 a X Z p Z G F k Z X M l M j B D Z W 5 0 c m F s Z X M v T 3 J p Z 2 V u P C 9 J d G V t U G F 0 a D 4 8 L 0 l 0 Z W 1 M b 2 N h d G l v b j 4 8 U 3 R h Y m x l R W 5 0 c m l l c y A v P j w v S X R l b T 4 8 S X R l b T 4 8 S X R l b U x v Y 2 F 0 a W 9 u P j x J d G V t V H l w Z T 5 G b 3 J t d W x h P C 9 J d G V t V H l w Z T 4 8 S X R l b V B h d G g + U 2 V j d G l v b j E v U G F y J U M z J U E x b W V 0 c m 8 l M j B k Z W w l M j B h c m N o a X Z v J T I w Z G U l M j B l a m V t c G x v M T w v S X R l b V B h d G g + P C 9 J d G V t T G 9 j Y X R p b 2 4 + P F N 0 Y W J s Z U V u d H J p Z X M + P E V u d H J 5 I F R 5 c G U 9 I k l z U H J p d m F 0 Z S I g V m F s d W U 9 I m w w I i A v P j x F b n R y e S B U e X B l P S J M b 2 F k V G 9 S Z X B v c n R E a X N h Y m x l Z C I g V m F s d W U 9 I m w x I i A v P j x F b n R y e S B U e X B l P S J R d W V y e U d y b 3 V w S U Q i I F Z h b H V l P S J z Y 2 V m Y T Z k M G Y t Z D c 3 O S 0 0 N D A 2 L W F h N m Y t O T R k M T k y O W Y x M D R 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x F b n R y e S B U e X B l P S J B Z G R l Z F R v R G F 0 Y U 1 v Z G V s I i B W Y W x 1 Z T 0 i b D A i I C 8 + P E V u d H J 5 I F R 5 c G U 9 I k Z p b G x F c n J v c k N v Z G U i I F Z h b H V l P S J z V W 5 r b m 9 3 b i I g L z 4 8 R W 5 0 c n k g V H l w Z T 0 i R m l s b E x h c 3 R V c G R h d G V k I i B W Y W x 1 Z T 0 i Z D I w M j A t M T I t M T F U M T Q 6 M j M 6 M D M u N D g 3 M j c z M l o i I C 8 + P E V u d H J 5 I F R 5 c G U 9 I k Z p b G x T d G F 0 d X M i I F Z h b H V l P S J z Q 2 9 t c G x l d G U i I C 8 + P C 9 T d G F i b G V F b n R y a W V z P j w v S X R l b T 4 8 S X R l b T 4 8 S X R l b U x v Y 2 F 0 a W 9 u P j x J d G V t V H l w Z T 5 G b 3 J t d W x h P C 9 J d G V t V H l w Z T 4 8 S X R l b V B h d G g + U 2 V j d G l v b j E v Q X J j a G l 2 b y U y M G R l J T I w Z W p l b X B s b z w v S X R l b V B h d G g + P C 9 J d G V t T G 9 j Y X R p b 2 4 + P F N 0 Y W J s Z U V u d H J p Z X M + P E V u d H J 5 I F R 5 c G U 9 I k l z U H J p d m F 0 Z S I g V m F s d W U 9 I m w w I i A v P j x F b n R y e S B U e X B l P S J M b 2 F k Z W R U b 0 F u Y W x 5 c 2 l z U 2 V y d m l j Z X M i I F Z h b H V l P S J s M C I g L z 4 8 R W 5 0 c n k g V H l w Z T 0 i R m l s b F N 0 Y X R 1 c y I g V m F s d W U 9 I n N D b 2 1 w b G V 0 Z S I g L z 4 8 R W 5 0 c n k g V H l w Z T 0 i R m l s b E x h c 3 R V c G R h d G V k I i B W Y W x 1 Z T 0 i Z D I w M j A t M T I t M T F U M T Q 6 M j M 6 M D M u N D g 5 M j g x N F o i I C 8 + P E V u d H J 5 I F R 5 c G U 9 I k Z p b G x F c n J v c k N v Z G U i I F Z h b H V l P S J z V W 5 r b m 9 3 b i I g L z 4 8 R W 5 0 c n k g V H l w Z T 0 i Q W R k Z W R U b 0 R h d G F N b 2 R l b C I g V m F s d W U 9 I m w w I i A v P j x F b n R y e S B U e X B l P S J M b 2 F k V G 9 S Z X B v c n R E a X N h Y m x l Z C I g V m F s d W U 9 I m w x I i A v P j x F b n R y e S B U e X B l P S J R d W V y e U d y b 3 V w S U Q i I F Z h b H V l P S J z Y 2 V m Y T Z k M G Y t Z D c 3 O S 0 0 N D A 2 L W F h N m Y t O T R k M T k y O W Y x M D R 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w v U 3 R h Y m x l R W 5 0 c m l l c z 4 8 L 0 l 0 Z W 0 + P E l 0 Z W 0 + P E l 0 Z W 1 M b 2 N h d G l v b j 4 8 S X R l b V R 5 c G U + R m 9 y b X V s Y T w v S X R l b V R 5 c G U + P E l 0 Z W 1 Q Y X R o P l N l Y 3 R p b 2 4 x L 0 F y Y 2 h p d m 8 l M j B k Z S U y M G V q Z W 1 w b G 8 v T 3 J p Z 2 V u P C 9 J d G V t U G F 0 a D 4 8 L 0 l 0 Z W 1 M b 2 N h d G l v b j 4 8 U 3 R h Y m x l R W 5 0 c m l l c y A v P j w v S X R l b T 4 8 S X R l b T 4 8 S X R l b U x v Y 2 F 0 a W 9 u P j x J d G V t V H l w Z T 5 G b 3 J t d W x h P C 9 J d G V t V H l w Z T 4 8 S X R l b V B h d G g + U 2 V j d G l v b j E v Q X J j a G l 2 b y U y M G R l J T I w Z W p l b X B s b y 9 O Y X Z l Z 2 F j a S V D M y V C M 2 4 x P C 9 J d G V t U G F 0 a D 4 8 L 0 l 0 Z W 1 M b 2 N h d G l v b j 4 8 U 3 R h Y m x l R W 5 0 c m l l c y A v P j w v S X R l b T 4 8 S X R l b T 4 8 S X R l b U x v Y 2 F 0 a W 9 u P j x J d G V t V H l w Z T 5 G b 3 J t d W x h P C 9 J d G V t V H l w Z T 4 8 S X R l b V B h d G g + U 2 V j d G l v b j E v V H J h b n N m b 3 J t Y X I l M j B h c m N o a X Z v J T I w Z G U l M j B l a m V t c G x v J T I w Z G U l M j A 3 O D Y l M j B B Y 3 R p d m l k Y W R l c y U y M E N l b n R y Y W x l c z w v S X R l b V B h d G g + P C 9 J d G V t T G 9 j Y X R p b 2 4 + P F N 0 Y W J s Z U V u d H J p Z X M + P E V u d H J 5 I F R 5 c G U 9 I k l z U H J p d m F 0 Z S I g V m F s d W U 9 I m w w I i A v P j x F b n R y e S B U e X B l P S J M b 2 F k V G 9 S Z X B v c n R E a X N h Y m x l Z C I g V m F s d W U 9 I m w x I i A v P j x F b n R y e S B U e X B l P S J R d W V y e U d y b 3 V w S U Q i I F Z h b H V l P S J z Y 2 Y y O G U z M G Y t Y W R h N S 0 0 O D Q 5 L T k 4 N 2 E t M j k y N T R i Z G Q z M W J 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A t M T I t M T F U M T Q 6 M j M 6 M D M u N D g 5 M j g x N F o i I C 8 + P E V u d H J 5 I F R 5 c G U 9 I k Z p b G x T d G F 0 d X M i I F Z h b H V l P S J z Q 2 9 t c G x l d G U i I C 8 + P C 9 T d G F i b G V F b n R y a W V z P j w v S X R l b T 4 8 S X R l b T 4 8 S X R l b U x v Y 2 F 0 a W 9 u P j x J d G V t V H l w Z T 5 G b 3 J t d W x h P C 9 J d G V t V H l w Z T 4 8 S X R l b V B h d G g + U 2 V j d G l v b j E v V H J h b n N m b 3 J t Y X I l M j B h c m N o a X Z v J T I w Z G U l M j B l a m V t c G x v J T I w Z G U l M j A 3 O D Y l M j B B Y 3 R p d m l k Y W R l c y U y M E N l b n R y Y W x l c y 9 P c m l n Z W 4 8 L 0 l 0 Z W 1 Q Y X R o P j w v S X R l b U x v Y 2 F 0 a W 9 u P j x T d G F i b G V F b n R y a W V z I C 8 + P C 9 J d G V t P j x J d G V t P j x J d G V t T G 9 j Y X R p b 2 4 + P E l 0 Z W 1 U e X B l P k Z v c m 1 1 b G E 8 L 0 l 0 Z W 1 U e X B l P j x J d G V t U G F 0 a D 5 T Z W N 0 a W 9 u M S 9 U c m F u c 2 Z v c m 1 h c i U y M G F y Y 2 h p d m 8 l M j B k Z S U y M G V q Z W 1 w b G 8 l M j B k Z S U y M D c 4 N i U y M E F j d G l 2 a W R h Z G V z J T I w Q 2 V u d H J h b G V z L 0 N v b n Z l b m l v J T I w T W F y Y 2 9 f U 2 h l Z X Q 8 L 0 l 0 Z W 1 Q Y X R o P j w v S X R l b U x v Y 2 F 0 a W 9 u P j x T d G F i b G V F b n R y a W V z I C 8 + P C 9 J d G V t P j x J d G V t P j x J d G V t T G 9 j Y X R p b 2 4 + P E l 0 Z W 1 U e X B l P k Z v c m 1 1 b G E 8 L 0 l 0 Z W 1 U e X B l P j x J d G V t U G F 0 a D 5 T Z W N 0 a W 9 u M S 9 U c m F u c 2 Z v c m 1 h c i U y M G F y Y 2 h p d m 8 l M j B k Z S U y M D c 4 N i U y M E F j d G l 2 a W R h Z G V z J T I w Q 2 V u d H J h b G V z P C 9 J d G V t U G F 0 a D 4 8 L 0 l 0 Z W 1 M b 2 N h d G l v b j 4 8 U 3 R h Y m x l R W 5 0 c m l l c z 4 8 R W 5 0 c n k g V H l w Z T 0 i T G 9 h Z F R v U m V w b 3 J 0 R G l z Y W J s Z W Q i I F Z h b H V l P S J s M S I g L z 4 8 R W 5 0 c n k g V H l w Z T 0 i U X V l c n l H c m 9 1 c E l E I i B W Y W x 1 Z T 0 i c 2 N m M j h l M z B m L W F k Y T U t N D g 0 O S 0 5 O D d h L T I 5 M j U 0 Y m R k M z F i Z i I g L 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w L T E y L T E x V D E 0 O j I z O j A z L j Q 5 M D I 2 N T V a I i A v P j x F b n R y e S B U e X B l P S J G a W x s U 3 R h d H V z I i B W Y W x 1 Z T 0 i c 0 N v b X B s Z X R l I i A v P j w v U 3 R h Y m x l R W 5 0 c m l l c z 4 8 L 0 l 0 Z W 0 + P E l 0 Z W 0 + P E l 0 Z W 1 M b 2 N h d G l v b j 4 8 S X R l b V R 5 c G U + R m 9 y b X V s Y T w v S X R l b V R 5 c G U + P E l 0 Z W 1 Q Y X R o P l N l Y 3 R p b 2 4 x L 1 R y Y W 5 z Z m 9 y b W F y J T I w Y X J j a G l 2 b y U y M G R l J T I w N z g 2 J T I w Q W N 0 a X Z p Z G F k Z X M l M j B D Z W 5 0 c m F s Z X M v T 3 J p Z 2 V u P C 9 J d G V t U G F 0 a D 4 8 L 0 l 0 Z W 1 M b 2 N h d G l v b j 4 8 U 3 R h Y m x l R W 5 0 c m l l c y A v P j w v S X R l b T 4 8 S X R l b T 4 8 S X R l b U x v Y 2 F 0 a W 9 u P j x J d G V t V H l w Z T 5 G b 3 J t d W x h P C 9 J d G V t V H l w Z T 4 8 S X R l b V B h d G g + U 2 V j d G l v b j E v N z g 2 J T I w Q W N 0 a X Z p Z G F k Z X M l M j B D Z W 5 0 c m F s Z X M v Q X J j a G l 2 b 3 M l M j B v Y 3 V s d G 9 z J T I w Z m l s d H J h Z G 9 z M T w v S X R l b V B h d G g + P C 9 J d G V t T G 9 j Y X R p b 2 4 + P F N 0 Y W J s Z U V u d H J p Z X M g L z 4 8 L 0 l 0 Z W 0 + P E l 0 Z W 0 + P E l 0 Z W 1 M b 2 N h d G l v b j 4 8 S X R l b V R 5 c G U + R m 9 y b X V s Y T w v S X R l b V R 5 c G U + P E l 0 Z W 1 Q Y X R o P l N l Y 3 R p b 2 4 x L z c 4 N i U y M E F j d G l 2 a W R h Z G V z J T I w Q 2 V u d H J h b G V z L 0 l u d m 9 j Y X I l M j B m d W 5 j a S V D M y V C M 2 4 l M j B w Z X J z b 2 5 h b G l 6 Y W R h M T w v S X R l b V B h d G g + P C 9 J d G V t T G 9 j Y X R p b 2 4 + P F N 0 Y W J s Z U V u d H J p Z X M g L z 4 8 L 0 l 0 Z W 0 + P E l 0 Z W 0 + P E l 0 Z W 1 M b 2 N h d G l v b j 4 8 S X R l b V R 5 c G U + R m 9 y b X V s Y T w v S X R l b V R 5 c G U + P E l 0 Z W 1 Q Y X R o P l N l Y 3 R p b 2 4 x L z c 4 N i U y M E F j d G l 2 a W R h Z G V z J T I w Q 2 V u d H J h b G V z L 0 N v b H V t b m F z J T I w Y 2 9 u J T I w b m 9 t Y n J l J T I w Y 2 F t Y m l h Z G 8 x P C 9 J d G V t U G F 0 a D 4 8 L 0 l 0 Z W 1 M b 2 N h d G l v b j 4 8 U 3 R h Y m x l R W 5 0 c m l l c y A v P j w v S X R l b T 4 8 S X R l b T 4 8 S X R l b U x v Y 2 F 0 a W 9 u P j x J d G V t V H l w Z T 5 G b 3 J t d W x h P C 9 J d G V t V H l w Z T 4 8 S X R l b V B h d G g + U 2 V j d G l v b j E v N z g 2 J T I w Q W N 0 a X Z p Z G F k Z X M l M j B D Z W 5 0 c m F s Z X M v T 3 R y Y X M l M j B j b 2 x 1 b W 5 h c y U y M H F 1 a X R h Z G F z M T w v S X R l b V B h d G g + P C 9 J d G V t T G 9 j Y X R p b 2 4 + P F N 0 Y W J s Z U V u d H J p Z X M g L z 4 8 L 0 l 0 Z W 0 + P E l 0 Z W 0 + P E l 0 Z W 1 M b 2 N h d G l v b j 4 8 S X R l b V R 5 c G U + R m 9 y b X V s Y T w v S X R l b V R 5 c G U + P E l 0 Z W 1 Q Y X R o P l N l Y 3 R p b 2 4 x L z c 4 N i U y M E F j d G l 2 a W R h Z G V z J T I w Q 2 V u d H J h b G V z L 0 N v b H V t b m E l M j B k Z S U y M H R h Y m x h J T I w Z X h w Y W 5 k a W R h M T w v S X R l b V B h d G g + P C 9 J d G V t T G 9 j Y X R p b 2 4 + P F N 0 Y W J s Z U V u d H J p Z X M g L z 4 8 L 0 l 0 Z W 0 + P E l 0 Z W 0 + P E l 0 Z W 1 M b 2 N h d G l v b j 4 8 S X R l b V R 5 c G U + R m 9 y b X V s Y T w v S X R l b V R 5 c G U + P E l 0 Z W 1 Q Y X R o P l N l Y 3 R p b 2 4 x L z c 4 N i U y M E F j d G l 2 a W R h Z G V z J T I w Q 2 V u d H J h b G V z L 1 R p c G 8 l M j B j Y W 1 i a W F k b z w v S X R l b V B h d G g + P C 9 J d G V t T G 9 j Y X R p b 2 4 + P F N 0 Y W J s Z U V u d H J p Z X M g L z 4 8 L 0 l 0 Z W 0 + P E l 0 Z W 0 + P E l 0 Z W 1 M b 2 N h d G l v b j 4 8 S X R l b V R 5 c G U + R m 9 y b X V s Y T w v S X R l b V R 5 c G U + P E l 0 Z W 1 Q Y X R o P l N l Y 3 R p b 2 4 x L z c 4 N i U y M E F j d G l 2 a W R h Z G V z J T I w Q 2 V u d H J h b G V z L 0 N v b H V t b m F z J T I w c X V p d G F k Y X M 8 L 0 l 0 Z W 1 Q Y X R o P j w v S X R l b U x v Y 2 F 0 a W 9 u P j x T d G F i b G V F b n R y a W V z I C 8 + P C 9 J d G V t P j x J d G V t P j x J d G V t T G 9 j Y X R p b 2 4 + P E l 0 Z W 1 U e X B l P k Z v c m 1 1 b G E 8 L 0 l 0 Z W 1 U e X B l P j x J d G V t U G F 0 a D 5 T Z W N 0 a W 9 u M S 8 3 O D Y l M j B B Y 3 R p d m l k Y W R l c y U y M E N l b n R y Y W x l c y 9 G a W x h c y U y M G Z p b H R y Y W R h c z w v S X R l b V B h d G g + P C 9 J d G V t T G 9 j Y X R p b 2 4 + P F N 0 Y W J s Z U V u d H J p Z X M g L z 4 8 L 0 l 0 Z W 0 + P E l 0 Z W 0 + P E l 0 Z W 1 M b 2 N h d G l v b j 4 8 S X R l b V R 5 c G U + R m 9 y b X V s Y T w v S X R l b V R 5 c G U + P E l 0 Z W 1 Q Y X R o P l N l Y 3 R p b 2 4 x L z c 4 N i U y M E F j d G l 2 a W R h Z G V z J T I w Q 2 V u d H J h b G V z L 0 V u Y 2 F i Z X p h Z G 9 z J T I w c H J v b W 9 2 a W R v c z w v S X R l b V B h d G g + P C 9 J d G V t T G 9 j Y X R p b 2 4 + P F N 0 Y W J s Z U V u d H J p Z X M g L z 4 8 L 0 l 0 Z W 0 + P E l 0 Z W 0 + P E l 0 Z W 1 M b 2 N h d G l v b j 4 8 S X R l b V R 5 c G U + R m 9 y b X V s Y T w v S X R l b V R 5 c G U + P E l 0 Z W 1 Q Y X R o P l N l Y 3 R p b 2 4 x L z c 4 N i U y M E F j d G l 2 a W R h Z G V z J T I w Q 2 V u d H J h b G V z L 1 R p c G 8 l M j B j Y W 1 i a W F k b z E 8 L 0 l 0 Z W 1 Q Y X R o P j w v S X R l b U x v Y 2 F 0 a W 9 u P j x T d G F i b G V F b n R y a W V z I C 8 + P C 9 J d G V t P j x J d G V t P j x J d G V t T G 9 j Y X R p b 2 4 + P E l 0 Z W 1 U e X B l P k Z v c m 1 1 b G E 8 L 0 l 0 Z W 1 U e X B l P j x J d G V t U G F 0 a D 5 T Z W N 0 a W 9 u M S 8 3 O D Y l M j B B Y 3 R p d m l k Y W R l c y U y M E N l b n R y Y W x l c y 9 G a W x h c y U y M G Z p b H R y Y W R h c z E 8 L 0 l 0 Z W 1 Q Y X R o P j w v S X R l b U x v Y 2 F 0 a W 9 u P j x T d G F i b G V F b n R y a W V z I C 8 + P C 9 J d G V t P j x J d G V t P j x J d G V t T G 9 j Y X R p b 2 4 + P E l 0 Z W 1 U e X B l P k Z v c m 1 1 b G E 8 L 0 l 0 Z W 1 U e X B l P j x J d G V t U G F 0 a D 5 T Z W N 0 a W 9 u M S 8 3 O D Y l M j B B Y 3 R p d m l k Y W R l c y U y M E N l b n R y Y W x l c y 9 G a W x h c y U y M G F n c n V w Y W R h c z w v S X R l b V B h d G g + P C 9 J d G V t T G 9 j Y X R p b 2 4 + P F N 0 Y W J s Z U V u d H J p Z X M g L z 4 8 L 0 l 0 Z W 0 + P E l 0 Z W 0 + P E l 0 Z W 1 M b 2 N h d G l v b j 4 8 S X R l b V R 5 c G U + R m 9 y b X V s Y T w v S X R l b V R 5 c G U + P E l 0 Z W 1 Q Y X R o P l N l Y 3 R p b 2 4 x L z c 4 N i U y M E F j d G l 2 a W R h Z G V z J T I w Q 2 V u d H J h b G V z L 0 Z p b G F z J T I w Z m l s d H J h Z G F z M j w v S X R l b V B h d G g + P C 9 J d G V t T G 9 j Y X R p b 2 4 + P F N 0 Y W J s Z U V u d H J p Z X M g L z 4 8 L 0 l 0 Z W 0 + P E l 0 Z W 0 + P E l 0 Z W 1 M b 2 N h d G l v b j 4 8 S X R l b V R 5 c G U + R m 9 y b X V s Y T w v S X R l b V R 5 c G U + P E l 0 Z W 1 Q Y X R o P l N l Y 3 R p b 2 4 x L z c 4 N i U y M E F j d G l 2 a W R h Z G V z J T I w Q 2 V u d H J h b G V z J T I w K D I p P C 9 J d G V t U G F 0 a D 4 8 L 0 l 0 Z W 1 M b 2 N h d G l v b j 4 8 U 3 R h Y m x l R W 5 0 c m l l c z 4 8 R W 5 0 c n k g V H l w Z T 0 i S X N Q c m l 2 Y X R l I i B W Y W x 1 Z T 0 i b D A i I C 8 + P E V u d H J 5 I F R 5 c G U 9 I k 5 h d m l n Y X R p b 2 5 T d G V w T m F t Z S I g V m F s d W U 9 I n N O Y X Z l Z 2 F j a c O z b i 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Z p b G x U Y X J n Z X Q i I F Z h b H V l P S J z X z c 4 N l 9 B Y 3 R p d m l k Y W R l c 1 9 D Z W 5 0 c m F s Z X N f X z I i I C 8 + P E V u d H J 5 I F R 5 c G U 9 I k Z p b G x l Z E N v b X B s Z X R l U m V z d W x 0 V G 9 X b 3 J r c 2 h l Z X Q i I F Z h b H V l P S J s M S I g L z 4 8 R W 5 0 c n k g V H l w Z T 0 i R m l s b E N v b H V t b l R 5 c G V z I i B W Y W x 1 Z T 0 i c 0 J n T U R C Z 1 V G I i A v P j x F b n R y e S B U e X B l P S J G a W x s T G F z d F V w Z G F 0 Z W Q i I F Z h b H V l P S J k M j A y M C 0 x M i 0 x N 1 Q w M T o 1 N T o 0 M S 4 3 M z g y N D k y W i I g L z 4 8 R W 5 0 c n k g V H l w Z T 0 i R m l s b E V y c m 9 y Q 2 9 1 b n Q i I F Z h b H V l P S J s M C I g L z 4 8 R W 5 0 c n k g V H l w Z T 0 i R m l s b E V y c m 9 y Q 2 9 k Z S I g V m F s d W U 9 I n N V b m t u b 3 d u I i A v P j x F b n R y e S B U e X B l P S J G a W x s Q 2 9 1 b n Q i I F Z h b H V l P S J s M C I g L z 4 8 R W 5 0 c n k g V H l w Z T 0 i R m l s b E N v b H V t b k 5 h b W V z I i B W Y W x 1 Z T 0 i c 1 s m c X V v d D t T d W J Q Y X J 0 a W R h J n F 1 b 3 Q 7 L C Z x d W 9 0 O 0 N P R E l H T 1 9 D T E F T S U Z J Q 0 F D S U 9 O J n F 1 b 3 Q 7 L C Z x d W 9 0 O 0 N P R E l H T 1 9 J R E V O V E l G S U N B Q 0 l P T i Z x d W 9 0 O y w m c X V v d D t O T 0 1 C U k V f S U R F T l R J R k l D Q U N J w 5 N O J n F 1 b 3 Q 7 L C Z x d W 9 0 O 0 N h b n R p Z G F k J n F 1 b 3 Q 7 L C Z x d W 9 0 O 0 1 v b n R v I H V u a X R h c m l v J n F 1 b 3 Q 7 X S I g L z 4 8 R W 5 0 c n k g V H l w Z T 0 i R m l s b F N 0 Y X R 1 c y I g V m F s d W U 9 I n N X Y W l 0 a W 5 n R m 9 y R X h j Z W x S Z W Z y Z X N o I i A v P j x F b n R y e S B U e X B l P S J B Z G R l Z F R v R G F 0 Y U 1 v Z G V s I i B W Y W x 1 Z T 0 i b D A i I C 8 + P E V u d H J 5 I F R 5 c G U 9 I l J l b G F 0 a W 9 u c 2 h p c E l u Z m 9 D b 2 5 0 Y W l u Z X I i I F Z h b H V l P S J z e y Z x d W 9 0 O 2 N v b H V t b k N v d W 5 0 J n F 1 b 3 Q 7 O j Y s J n F 1 b 3 Q 7 a 2 V 5 Q 2 9 s d W 1 u T m F t Z X M m c X V v d D s 6 W y Z x d W 9 0 O 1 N 1 Y l B h c n R p Z G E m c X V v d D s s J n F 1 b 3 Q 7 Q 0 9 E S U d P X 0 N M Q V N J R k l D Q U N J T 0 4 m c X V v d D s s J n F 1 b 3 Q 7 Q 0 9 E S U d P X 0 l E R U 5 U S U Z J Q 0 F D S U 9 O J n F 1 b 3 Q 7 L C Z x d W 9 0 O 0 5 P T U J S R V 9 J R E V O V E l G S U N B Q 0 n D k 0 4 m c X V v d D t d L C Z x d W 9 0 O 3 F 1 Z X J 5 U m V s Y X R p b 2 5 z a G l w c y Z x d W 9 0 O z p b X S w m c X V v d D t j b 2 x 1 b W 5 J Z G V u d G l 0 a W V z J n F 1 b 3 Q 7 O l s m c X V v d D t T Z W N 0 a W 9 u M S 8 3 O D Y g Q W N 0 a X Z p Z G F k Z X M g Q 2 V u d H J h b G V z I C g y K S 9 G a W x h c y B h Z 3 J 1 c G F k Y X M u e 1 N 1 Y l B h c n R p Z G E s M H 0 m c X V v d D s s J n F 1 b 3 Q 7 U 2 V j d G l v b j E v N z g 2 I E F j d G l 2 a W R h Z G V z I E N l b n R y Y W x l c y A o M i k v R m l s Y X M g Y W d y d X B h Z G F z L n t D T 0 R J R 0 9 f Q 0 x B U 0 l G S U N B Q 0 l P T i w x f S Z x d W 9 0 O y w m c X V v d D t T Z W N 0 a W 9 u M S 8 3 O D Y g Q W N 0 a X Z p Z G F k Z X M g Q 2 V u d H J h b G V z I C g y K S 9 G a W x h c y B h Z 3 J 1 c G F k Y X M u e 0 N P R E l H T 1 9 J R E V O V E l G S U N B Q 0 l P T i w y f S Z x d W 9 0 O y w m c X V v d D t T Z W N 0 a W 9 u M S 8 3 O D Y g Q W N 0 a X Z p Z G F k Z X M g Q 2 V u d H J h b G V z I C g y K S 9 G a W x h c y B h Z 3 J 1 c G F k Y X M u e 0 5 P T U J S R V 9 J R E V O V E l G S U N B Q 0 n D k 0 4 s M 3 0 m c X V v d D s s J n F 1 b 3 Q 7 U 2 V j d G l v b j E v N z g 2 I E F j d G l 2 a W R h Z G V z I E N l b n R y Y W x l c y A o M i k v R m l s Y X M g Y W d y d X B h Z G F z L n t D Y W 5 0 a W R h Z C w 0 f S Z x d W 9 0 O y w m c X V v d D t T Z W N 0 a W 9 u M S 8 3 O D Y g Q W N 0 a X Z p Z G F k Z X M g Q 2 V u d H J h b G V z I C g y K S 9 G a W x h c y B h Z 3 J 1 c G F k Y X M u e 0 1 v b n R v I H V u a X R h c m l v L D V 9 J n F 1 b 3 Q 7 X S w m c X V v d D t D b 2 x 1 b W 5 D b 3 V u d C Z x d W 9 0 O z o 2 L C Z x d W 9 0 O 0 t l e U N v b H V t b k 5 h b W V z J n F 1 b 3 Q 7 O l s m c X V v d D t T d W J Q Y X J 0 a W R h J n F 1 b 3 Q 7 L C Z x d W 9 0 O 0 N P R E l H T 1 9 D T E F T S U Z J Q 0 F D S U 9 O J n F 1 b 3 Q 7 L C Z x d W 9 0 O 0 N P R E l H T 1 9 J R E V O V E l G S U N B Q 0 l P T i Z x d W 9 0 O y w m c X V v d D t O T 0 1 C U k V f S U R F T l R J R k l D Q U N J w 5 N O J n F 1 b 3 Q 7 X S w m c X V v d D t D b 2 x 1 b W 5 J Z G V u d G l 0 a W V z J n F 1 b 3 Q 7 O l s m c X V v d D t T Z W N 0 a W 9 u M S 8 3 O D Y g Q W N 0 a X Z p Z G F k Z X M g Q 2 V u d H J h b G V z I C g y K S 9 G a W x h c y B h Z 3 J 1 c G F k Y X M u e 1 N 1 Y l B h c n R p Z G E s M H 0 m c X V v d D s s J n F 1 b 3 Q 7 U 2 V j d G l v b j E v N z g 2 I E F j d G l 2 a W R h Z G V z I E N l b n R y Y W x l c y A o M i k v R m l s Y X M g Y W d y d X B h Z G F z L n t D T 0 R J R 0 9 f Q 0 x B U 0 l G S U N B Q 0 l P T i w x f S Z x d W 9 0 O y w m c X V v d D t T Z W N 0 a W 9 u M S 8 3 O D Y g Q W N 0 a X Z p Z G F k Z X M g Q 2 V u d H J h b G V z I C g y K S 9 G a W x h c y B h Z 3 J 1 c G F k Y X M u e 0 N P R E l H T 1 9 J R E V O V E l G S U N B Q 0 l P T i w y f S Z x d W 9 0 O y w m c X V v d D t T Z W N 0 a W 9 u M S 8 3 O D Y g Q W N 0 a X Z p Z G F k Z X M g Q 2 V u d H J h b G V z I C g y K S 9 G a W x h c y B h Z 3 J 1 c G F k Y X M u e 0 5 P T U J S R V 9 J R E V O V E l G S U N B Q 0 n D k 0 4 s M 3 0 m c X V v d D s s J n F 1 b 3 Q 7 U 2 V j d G l v b j E v N z g 2 I E F j d G l 2 a W R h Z G V z I E N l b n R y Y W x l c y A o M i k v R m l s Y X M g Y W d y d X B h Z G F z L n t D Y W 5 0 a W R h Z C w 0 f S Z x d W 9 0 O y w m c X V v d D t T Z W N 0 a W 9 u M S 8 3 O D Y g Q W N 0 a X Z p Z G F k Z X M g Q 2 V u d H J h b G V z I C g y K S 9 G a W x h c y B h Z 3 J 1 c G F k Y X M u e 0 1 v b n R v I H V u a X R h c m l v L D V 9 J n F 1 b 3 Q 7 X S w m c X V v d D t S Z W x h d G l v b n N o a X B J b m Z v J n F 1 b 3 Q 7 O l t d f S I g L z 4 8 L 1 N 0 Y W J s Z U V u d H J p Z X M + P C 9 J d G V t P j x J d G V t P j x J d G V t T G 9 j Y X R p b 2 4 + P E l 0 Z W 1 U e X B l P k Z v c m 1 1 b G E 8 L 0 l 0 Z W 1 U e X B l P j x J d G V t U G F 0 a D 5 T Z W N 0 a W 9 u M S 8 3 O D Y l M j B B Y 3 R p d m l k Y W R l c y U y M E N l b n R y Y W x l c y U y M C g y K S 9 P c m l n Z W 4 8 L 0 l 0 Z W 1 Q Y X R o P j w v S X R l b U x v Y 2 F 0 a W 9 u P j x T d G F i b G V F b n R y a W V z I C 8 + P C 9 J d G V t P j x J d G V t P j x J d G V t T G 9 j Y X R p b 2 4 + P E l 0 Z W 1 U e X B l P k Z v c m 1 1 b G E 8 L 0 l 0 Z W 1 U e X B l P j x J d G V t U G F 0 a D 5 T Z W N 0 a W 9 u M S 9 Q Y X I l Q z M l Q T F t Z X R y b y U y M G R l b C U y M G F y Y 2 h p d m 8 l M j B k Z S U y M G V q Z W 1 w b G 8 y P C 9 J d G V t U G F 0 a D 4 8 L 0 l 0 Z W 1 M b 2 N h d G l v b j 4 8 U 3 R h Y m x l R W 5 0 c m l l c z 4 8 R W 5 0 c n k g V H l w Z T 0 i S X N Q c m l 2 Y X R l I i B W Y W x 1 Z T 0 i b D A i I C 8 + P E V u d H J 5 I F R 5 c G U 9 I k x v Y W R U b 1 J l c G 9 y d E R p c 2 F i b G V k I i B W Y W x 1 Z T 0 i b D E i I C 8 + P E V u d H J 5 I F R 5 c G U 9 I l F 1 Z X J 5 R 3 J v d X B J R C I g V m F s d W U 9 I n N k N j R l O W M y Z S 0 4 Z G Y 2 L T Q 2 M G E t O D c z Y y 1 h Z j g z N m V l M 2 M 3 M D I 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A i I C 8 + P E V u d H J 5 I F R 5 c G U 9 I k F k Z G V k V G 9 E Y X R h T W 9 k Z W w i I F Z h b H V l P S J s M C I g L z 4 8 R W 5 0 c n k g V H l w Z T 0 i R m l s b E V y c m 9 y Q 2 9 k Z S I g V m F s d W U 9 I n N V b m t u b 3 d u I i A v P j x F b n R y e S B U e X B l P S J G a W x s T G F z d F V w Z G F 0 Z W Q i I F Z h b H V l P S J k M j A y M C 0 x M i 0 x M V Q x N D o y O T o z O C 4 x N j E 5 O D A w W i I g L z 4 8 R W 5 0 c n k g V H l w Z T 0 i R m l s b F N 0 Y X R 1 c y I g V m F s d W U 9 I n N D b 2 1 w b G V 0 Z S I g L z 4 8 L 1 N 0 Y W J s Z U V u d H J p Z X M + P C 9 J d G V t P j x J d G V t P j x J d G V t T G 9 j Y X R p b 2 4 + P E l 0 Z W 1 U e X B l P k Z v c m 1 1 b G E 8 L 0 l 0 Z W 1 U e X B l P j x J d G V t U G F 0 a D 5 T Z W N 0 a W 9 u M S 9 B c m N o a X Z v J T I w Z G U l M j B l a m V t c G x v J T I w K D I p P C 9 J d G V t U G F 0 a D 4 8 L 0 l 0 Z W 1 M b 2 N h d G l v b j 4 8 U 3 R h Y m x l R W 5 0 c m l l c z 4 8 R W 5 0 c n k g V H l w Z T 0 i S X N Q c m l 2 Y X R l I i B W Y W x 1 Z T 0 i b D A i I C 8 + P E V u d H J 5 I F R 5 c G U 9 I k x v Y W R l Z F R v Q W 5 h b H l z a X N T Z X J 2 a W N l c y I g V m F s d W U 9 I m w w I i A v P j x F b n R y e S B U e X B l P S J G a W x s U 3 R h d H V z I i B W Y W x 1 Z T 0 i c 0 N v b X B s Z X R l I i A v P j x F b n R y e S B U e X B l P S J G a W x s T G F z d F V w Z G F 0 Z W Q i I F Z h b H V l P S J k M j A y M C 0 x M i 0 x M V Q x N D o y O T o z O C 4 x N j k 5 N j I 1 W i I g L z 4 8 R W 5 0 c n k g V H l w Z T 0 i R m l s b E V y c m 9 y Q 2 9 k Z S I g V m F s d W U 9 I n N V b m t u b 3 d u I i A v P j x F b n R y e S B U e X B l P S J B Z G R l Z F R v R G F 0 Y U 1 v Z G V s I i B W Y W x 1 Z T 0 i b D A i I C 8 + P E V u d H J 5 I F R 5 c G U 9 I k x v Y W R U b 1 J l c G 9 y d E R p c 2 F i b G V k I i B W Y W x 1 Z T 0 i b D E i I C 8 + P E V u d H J 5 I F R 5 c G U 9 I l F 1 Z X J 5 R 3 J v d X B J R C I g V m F s d W U 9 I n N k N j R l O W M y Z S 0 4 Z G Y 2 L T Q 2 M G E t O D c z Y y 1 h Z j g z N m V l M 2 M 3 M D I 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G a W x s Z W R D b 2 1 w b G V 0 Z V J l c 3 V s d F R v V 2 9 y a 3 N o Z W V 0 I i B W Y W x 1 Z T 0 i b D A i I C 8 + P C 9 T d G F i b G V F b n R y a W V z P j w v S X R l b T 4 8 S X R l b T 4 8 S X R l b U x v Y 2 F 0 a W 9 u P j x J d G V t V H l w Z T 5 G b 3 J t d W x h P C 9 J d G V t V H l w Z T 4 8 S X R l b V B h d G g + U 2 V j d G l v b j E v Q X J j a G l 2 b y U y M G R l J T I w Z W p l b X B s b y U y M C g y K S 9 P c m l n Z W 4 8 L 0 l 0 Z W 1 Q Y X R o P j w v S X R l b U x v Y 2 F 0 a W 9 u P j x T d G F i b G V F b n R y a W V z I C 8 + P C 9 J d G V t P j x J d G V t P j x J d G V t T G 9 j Y X R p b 2 4 + P E l 0 Z W 1 U e X B l P k Z v c m 1 1 b G E 8 L 0 l 0 Z W 1 U e X B l P j x J d G V t U G F 0 a D 5 T Z W N 0 a W 9 u M S 9 B c m N o a X Z v J T I w Z G U l M j B l a m V t c G x v J T I w K D I p L 0 5 h d m V n Y W N p J U M z J U I z b j E 8 L 0 l 0 Z W 1 Q Y X R o P j w v S X R l b U x v Y 2 F 0 a W 9 u P j x T d G F i b G V F b n R y a W V z I C 8 + P C 9 J d G V t P j x J d G V t P j x J d G V t T G 9 j Y X R p b 2 4 + P E l 0 Z W 1 U e X B l P k Z v c m 1 1 b G E 8 L 0 l 0 Z W 1 U e X B l P j x J d G V t U G F 0 a D 5 T Z W N 0 a W 9 u M S 9 U c m F u c 2 Z v c m 1 h c i U y M G F y Y 2 h p d m 8 l M j B k Z S U y M G V q Z W 1 w b G 8 l M j B k Z S U y M D c 4 N i U y M E F j d G l 2 a W R h Z G V z J T I w Q 2 V u d H J h b G V z J T I w K D I p P C 9 J d G V t U G F 0 a D 4 8 L 0 l 0 Z W 1 M b 2 N h d G l v b j 4 8 U 3 R h Y m x l R W 5 0 c m l l c z 4 8 R W 5 0 c n k g V H l w Z T 0 i S X N Q c m l 2 Y X R l I i B W Y W x 1 Z T 0 i b D A i I C 8 + P E V u d H J 5 I F R 5 c G U 9 I k x v Y W R U b 1 J l c G 9 y d E R p c 2 F i b G V k I i B W Y W x 1 Z T 0 i b D E i I C 8 + P E V u d H J 5 I F R 5 c G U 9 I l F 1 Z X J 5 R 3 J v d X B J R C I g V m F s d W U 9 I n M 0 Z m R k N W M x M y 1 k Z W Q 0 L T R k M W Y t O D I z Y i 0 0 N z V h N 2 Z h M G R h O W M 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M C 0 x M i 0 x M V Q x N D o y O T o z O C 4 x N j U 5 N z c 4 W i I g L z 4 8 R W 5 0 c n k g V H l w Z T 0 i R m l s b F N 0 Y X R 1 c y I g V m F s d W U 9 I n N D b 2 1 w b G V 0 Z S I g L z 4 8 L 1 N 0 Y W J s Z U V u d H J p Z X M + P C 9 J d G V t P j x J d G V t P j x J d G V t T G 9 j Y X R p b 2 4 + P E l 0 Z W 1 U e X B l P k Z v c m 1 1 b G E 8 L 0 l 0 Z W 1 U e X B l P j x J d G V t U G F 0 a D 5 T Z W N 0 a W 9 u M S 9 U c m F u c 2 Z v c m 1 h c i U y M G F y Y 2 h p d m 8 l M j B k Z S U y M G V q Z W 1 w b G 8 l M j B k Z S U y M D c 4 N i U y M E F j d G l 2 a W R h Z G V z J T I w Q 2 V u d H J h b G V z J T I w K D I p L 0 9 y a W d l b j w v S X R l b V B h d G g + P C 9 J d G V t T G 9 j Y X R p b 2 4 + P F N 0 Y W J s Z U V u d H J p Z X M g L z 4 8 L 0 l 0 Z W 0 + P E l 0 Z W 0 + P E l 0 Z W 1 M b 2 N h d G l v b j 4 8 S X R l b V R 5 c G U + R m 9 y b X V s Y T w v S X R l b V R 5 c G U + P E l 0 Z W 1 Q Y X R o P l N l Y 3 R p b 2 4 x L 1 R y Y W 5 z Z m 9 y b W F y J T I w Y X J j a G l 2 b y U y M G R l J T I w Z W p l b X B s b y U y M G R l J T I w N z g 2 J T I w Q W N 0 a X Z p Z G F k Z X M l M j B D Z W 5 0 c m F s Z X M l M j A o M i k v T m V j Z X N p Z G F k Z X N f U 2 h l Z X Q 8 L 0 l 0 Z W 1 Q Y X R o P j w v S X R l b U x v Y 2 F 0 a W 9 u P j x T d G F i b G V F b n R y a W V z I C 8 + P C 9 J d G V t P j x J d G V t P j x J d G V t T G 9 j Y X R p b 2 4 + P E l 0 Z W 1 U e X B l P k Z v c m 1 1 b G E 8 L 0 l 0 Z W 1 U e X B l P j x J d G V t U G F 0 a D 5 T Z W N 0 a W 9 u M S 9 U c m F u c 2 Z v c m 1 h c i U y M G F y Y 2 h p d m 8 l M j B k Z S U y M G V q Z W 1 w b G 8 l M j B k Z S U y M D c 4 N i U y M E F j d G l 2 a W R h Z G V z J T I w Q 2 V u d H J h b G V z J T I w K D I p L 0 V u Y 2 F i Z X p h Z G 9 z J T I w c H J v b W 9 2 a W R v c z w v S X R l b V B h d G g + P C 9 J d G V t T G 9 j Y X R p b 2 4 + P F N 0 Y W J s Z U V u d H J p Z X M g L z 4 8 L 0 l 0 Z W 0 + P E l 0 Z W 0 + P E l 0 Z W 1 M b 2 N h d G l v b j 4 8 S X R l b V R 5 c G U + R m 9 y b X V s Y T w v S X R l b V R 5 c G U + P E l 0 Z W 1 Q Y X R o P l N l Y 3 R p b 2 4 x L 1 R y Y W 5 z Z m 9 y b W F y J T I w Y X J j a G l 2 b y U y M G R l J T I w N z g 2 J T I w Q W N 0 a X Z p Z G F k Z X M l M j B D Z W 5 0 c m F s Z X M l M j A o M i k 8 L 0 l 0 Z W 1 Q Y X R o P j w v S X R l b U x v Y 2 F 0 a W 9 u P j x T d G F i b G V F b n R y a W V z P j x F b n R y e S B U e X B l P S J M b 2 F k V G 9 S Z X B v c n R E a X N h Y m x l Z C I g V m F s d W U 9 I m w x I i A v P j x F b n R y e S B U e X B l P S J R d W V y e U d y b 3 V w S U Q i I F Z h b H V l P S J z N G Z k Z D V j M T M t Z G V k N C 0 0 Z D F m L T g y M 2 I t N D c 1 Y T d m Y T B k Y T l j 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A t M T I t M T F U M T Q 6 M j k 6 M z g u M T c z O T U w O F o i I C 8 + P E V u d H J 5 I F R 5 c G U 9 I k Z p b G x T d G F 0 d X M i I F Z h b H V l P S J z Q 2 9 t c G x l d G U i I C 8 + P C 9 T d G F i b G V F b n R y a W V z P j w v S X R l b T 4 8 S X R l b T 4 8 S X R l b U x v Y 2 F 0 a W 9 u P j x J d G V t V H l w Z T 5 G b 3 J t d W x h P C 9 J d G V t V H l w Z T 4 8 S X R l b V B h d G g + U 2 V j d G l v b j E v V H J h b n N m b 3 J t Y X I l M j B h c m N o a X Z v J T I w Z G U l M j A 3 O D Y l M j B B Y 3 R p d m l k Y W R l c y U y M E N l b n R y Y W x l c y U y M C g y K S 9 P c m l n Z W 4 8 L 0 l 0 Z W 1 Q Y X R o P j w v S X R l b U x v Y 2 F 0 a W 9 u P j x T d G F i b G V F b n R y a W V z I C 8 + P C 9 J d G V t P j x J d G V t P j x J d G V t T G 9 j Y X R p b 2 4 + P E l 0 Z W 1 U e X B l P k Z v c m 1 1 b G E 8 L 0 l 0 Z W 1 U e X B l P j x J d G V t U G F 0 a D 5 T Z W N 0 a W 9 u M S 8 3 O D Y l M j B B Y 3 R p d m l k Y W R l c y U y M E N l b n R y Y W x l c y U y M C g y K S 9 B c m N o a X Z v c y U y M G 9 j d W x 0 b 3 M l M j B m a W x 0 c m F k b 3 M x P C 9 J d G V t U G F 0 a D 4 8 L 0 l 0 Z W 1 M b 2 N h d G l v b j 4 8 U 3 R h Y m x l R W 5 0 c m l l c y A v P j w v S X R l b T 4 8 S X R l b T 4 8 S X R l b U x v Y 2 F 0 a W 9 u P j x J d G V t V H l w Z T 5 G b 3 J t d W x h P C 9 J d G V t V H l w Z T 4 8 S X R l b V B h d G g + U 2 V j d G l v b j E v N z g 2 J T I w Q W N 0 a X Z p Z G F k Z X M l M j B D Z W 5 0 c m F s Z X M l M j A o M i k v S W 5 2 b 2 N h c i U y M G Z 1 b m N p J U M z J U I z b i U y M H B l c n N v b m F s a X p h Z G E x P C 9 J d G V t U G F 0 a D 4 8 L 0 l 0 Z W 1 M b 2 N h d G l v b j 4 8 U 3 R h Y m x l R W 5 0 c m l l c y A v P j w v S X R l b T 4 8 S X R l b T 4 8 S X R l b U x v Y 2 F 0 a W 9 u P j x J d G V t V H l w Z T 5 G b 3 J t d W x h P C 9 J d G V t V H l w Z T 4 8 S X R l b V B h d G g + U 2 V j d G l v b j E v N z g 2 J T I w Q W N 0 a X Z p Z G F k Z X M l M j B D Z W 5 0 c m F s Z X M l M j A o M i k v Q 2 9 s d W 1 u Y X M l M j B j b 2 4 l M j B u b 2 1 i c m U l M j B j Y W 1 i a W F k b z E 8 L 0 l 0 Z W 1 Q Y X R o P j w v S X R l b U x v Y 2 F 0 a W 9 u P j x T d G F i b G V F b n R y a W V z I C 8 + P C 9 J d G V t P j x J d G V t P j x J d G V t T G 9 j Y X R p b 2 4 + P E l 0 Z W 1 U e X B l P k Z v c m 1 1 b G E 8 L 0 l 0 Z W 1 U e X B l P j x J d G V t U G F 0 a D 5 T Z W N 0 a W 9 u M S 8 3 O D Y l M j B B Y 3 R p d m l k Y W R l c y U y M E N l b n R y Y W x l c y U y M C g y K S 9 P d H J h c y U y M G N v b H V t b m F z J T I w c X V p d G F k Y X M x P C 9 J d G V t U G F 0 a D 4 8 L 0 l 0 Z W 1 M b 2 N h d G l v b j 4 8 U 3 R h Y m x l R W 5 0 c m l l c y A v P j w v S X R l b T 4 8 S X R l b T 4 8 S X R l b U x v Y 2 F 0 a W 9 u P j x J d G V t V H l w Z T 5 G b 3 J t d W x h P C 9 J d G V t V H l w Z T 4 8 S X R l b V B h d G g + U 2 V j d G l v b j E v N z g 2 J T I w Q W N 0 a X Z p Z G F k Z X M l M j B D Z W 5 0 c m F s Z X M l M j A o M i k v Q 2 9 s d W 1 u Y S U y M G R l J T I w d G F i b G E l M j B l e H B h b m R p Z G E x P C 9 J d G V t U G F 0 a D 4 8 L 0 l 0 Z W 1 M b 2 N h d G l v b j 4 8 U 3 R h Y m x l R W 5 0 c m l l c y A v P j w v S X R l b T 4 8 S X R l b T 4 8 S X R l b U x v Y 2 F 0 a W 9 u P j x J d G V t V H l w Z T 5 G b 3 J t d W x h P C 9 J d G V t V H l w Z T 4 8 S X R l b V B h d G g + U 2 V j d G l v b j E v N z g 2 J T I w Q W N 0 a X Z p Z G F k Z X M l M j B D Z W 5 0 c m F s Z X M l M j A o M i k v V G l w b y U y M G N h b W J p Y W R v P C 9 J d G V t U G F 0 a D 4 8 L 0 l 0 Z W 1 M b 2 N h d G l v b j 4 8 U 3 R h Y m x l R W 5 0 c m l l c y A v P j w v S X R l b T 4 8 S X R l b T 4 8 S X R l b U x v Y 2 F 0 a W 9 u P j x J d G V t V H l w Z T 5 G b 3 J t d W x h P C 9 J d G V t V H l w Z T 4 8 S X R l b V B h d G g + U 2 V j d G l v b j E v N z g 2 J T I w Q W N 0 a X Z p Z G F k Z X M l M j B D Z W 5 0 c m F s Z X M l M j A o M i k v Q 2 9 s d W 1 u Y X M l M j B x d W l 0 Y W R h c z w v S X R l b V B h d G g + P C 9 J d G V t T G 9 j Y X R p b 2 4 + P F N 0 Y W J s Z U V u d H J p Z X M g L z 4 8 L 0 l 0 Z W 0 + P E l 0 Z W 0 + P E l 0 Z W 1 M b 2 N h d G l v b j 4 8 S X R l b V R 5 c G U + R m 9 y b X V s Y T w v S X R l b V R 5 c G U + P E l 0 Z W 1 Q Y X R o P l N l Y 3 R p b 2 4 x L z c 4 N i U y M E F j d G l 2 a W R h Z G V z J T I w Q 2 V u d H J h b G V z J T I w K D I p L 0 Z p b G F z J T I w Z m l s d H J h Z G F z P C 9 J d G V t U G F 0 a D 4 8 L 0 l 0 Z W 1 M b 2 N h d G l v b j 4 8 U 3 R h Y m x l R W 5 0 c m l l c y A v P j w v S X R l b T 4 8 S X R l b T 4 8 S X R l b U x v Y 2 F 0 a W 9 u P j x J d G V t V H l w Z T 5 G b 3 J t d W x h P C 9 J d G V t V H l w Z T 4 8 S X R l b V B h d G g + U 2 V j d G l v b j E v N z g 2 J T I w Q W N 0 a X Z p Z G F k Z X M l M j B D Z W 5 0 c m F s Z X M l M j A o M i k v Q 2 9 s d W 1 u Y X M l M j B x d W l 0 Y W R h c z E 8 L 0 l 0 Z W 1 Q Y X R o P j w v S X R l b U x v Y 2 F 0 a W 9 u P j x T d G F i b G V F b n R y a W V z I C 8 + P C 9 J d G V t P j x J d G V t P j x J d G V t T G 9 j Y X R p b 2 4 + P E l 0 Z W 1 U e X B l P k Z v c m 1 1 b G E 8 L 0 l 0 Z W 1 U e X B l P j x J d G V t U G F 0 a D 5 T Z W N 0 a W 9 u M S 8 3 O D Y l M j B B Y 3 R p d m l k Y W R l c y U y M E N l b n R y Y W x l c y U y M C g y K S 9 D b 2 x 1 b W 5 h c y U y M H J l b 3 J k Z W 5 h Z G F z P C 9 J d G V t U G F 0 a D 4 8 L 0 l 0 Z W 1 M b 2 N h d G l v b j 4 8 U 3 R h Y m x l R W 5 0 c m l l c y A v P j w v S X R l b T 4 8 S X R l b T 4 8 S X R l b U x v Y 2 F 0 a W 9 u P j x J d G V t V H l w Z T 5 G b 3 J t d W x h P C 9 J d G V t V H l w Z T 4 8 S X R l b V B h d G g + U 2 V j d G l v b j E v N z g 2 J T I w Q W N 0 a X Z p Z G F k Z X M l M j B D Z W 5 0 c m F s Z X M l M j A o M i k v R m l s Y X M l M j B h Z 3 J 1 c G F k Y X M 8 L 0 l 0 Z W 1 Q Y X R o P j w v S X R l b U x v Y 2 F 0 a W 9 u P j x T d G F i b G V F b n R y a W V z I C 8 + P C 9 J d G V t P j w v S X R l b X M + P C 9 M b 2 N h b F B h Y 2 t h Z 2 V N Z X R h Z G F 0 Y U Z p b G U + F g A A A F B L B Q Y A A A A A A A A A A A A A A A A A A A A A A A D a A A A A A Q A A A N C M n d 8 B F d E R j H o A w E / C l + s B A A A A b b N M I S 0 f / U a n / + e / v j N 9 M A A A A A A C A A A A A A A D Z g A A w A A A A B A A A A B F Q D H 0 V J H Z C D r M f A / 1 F e 2 E A A A A A A S A A A C g A A A A E A A A A E p b p 1 f h 7 A q W u v O K q p 2 r S e R Q A A A A B Y Q P q / A E q x x E 1 c 3 v m p a K + I W E F X r W j l 6 j H R h c n j N a t 1 M v T F u z o x 0 t s a E 4 D N + V x c O H 8 U M 8 G I c j p z 1 6 T L k 7 y x q 4 L 0 I D G a H y O p 4 w 4 f S 9 d 6 e X B R 4 U A A A A R 1 N W / N O L + B B U u k z E f d t O D u 5 n x d o = < / D a t a M a s h u p > 
</file>

<file path=customXml/itemProps1.xml><?xml version="1.0" encoding="utf-8"?>
<ds:datastoreItem xmlns:ds="http://schemas.openxmlformats.org/officeDocument/2006/customXml" ds:itemID="{2F238F83-FAC6-4BC9-9A89-C69A1C88F7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PAC786</vt:lpstr>
      <vt:lpstr>Concurso</vt:lpstr>
      <vt:lpstr>Convenio Marco</vt:lpstr>
      <vt:lpstr>'PAC786'!Títulos_a_imprimir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2020-12-21T14:27:01Z</dcterms:modified>
</cp:coreProperties>
</file>