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-file-02\ProgramacionyControl\Plan de Compras 2024\Programa 78900\Unidad de Servicios de Alimentación\"/>
    </mc:Choice>
  </mc:AlternateContent>
  <xr:revisionPtr revIDLastSave="0" documentId="13_ncr:1_{AC2A7D4C-8AA4-4C0D-89F1-018479BBDE71}" xr6:coauthVersionLast="36" xr6:coauthVersionMax="36" xr10:uidLastSave="{00000000-0000-0000-0000-000000000000}"/>
  <bookViews>
    <workbookView xWindow="0" yWindow="0" windowWidth="28800" windowHeight="11625" xr2:uid="{3CC8E470-03DE-4F47-870A-8ED2B7F3E78F}"/>
  </bookViews>
  <sheets>
    <sheet name="Programa de Adquisiciones S.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3" i="1"/>
  <c r="I74" i="1" l="1"/>
</calcChain>
</file>

<file path=xl/sharedStrings.xml><?xml version="1.0" encoding="utf-8"?>
<sst xmlns="http://schemas.openxmlformats.org/spreadsheetml/2006/main" count="175" uniqueCount="15">
  <si>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</si>
  <si>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</si>
  <si>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</si>
  <si>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</si>
  <si>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</si>
  <si>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</si>
  <si>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Programa de adquisiciones</t>
  </si>
  <si>
    <t>Detalle del programa de adquisiciones</t>
  </si>
  <si>
    <t>Periodo estimado inicial del concurso (MM-YYYY)</t>
  </si>
  <si>
    <t>789-00</t>
  </si>
  <si>
    <t>789-01</t>
  </si>
  <si>
    <t>789-02</t>
  </si>
  <si>
    <t>789-03</t>
  </si>
  <si>
    <t>789-04</t>
  </si>
  <si>
    <t>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</si>
</sst>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_(* #,##0.00_);_(* \(#,##0.00\);_(* &quot;-&quot;??_);_(@_)"/>
    <numFmt numFmtId="165" formatCode="_-[$₡-140A]* #,##0.00_-;\-[$₡-140A]* #,##0.00_-;_-[$₡-14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49" fontId="2" fillId="0" borderId="1" xfId="0" applyNumberFormat="1" applyFont="1" applyFill="1" applyBorder="1" applyAlignment="1">
      <alignment horizontal="center" vertical="top"/>
    </xf>
    <xf numFmtId="43" fontId="0" fillId="0" borderId="0" xfId="1" applyFont="1"/>
    <xf numFmtId="43" fontId="0" fillId="0" borderId="0" xfId="0" applyNumberFormat="1"/>
    <xf numFmtId="165" fontId="0" fillId="3" borderId="1" xfId="2" applyNumberFormat="1" applyFont="1" applyFill="1" applyBorder="1" applyAlignment="1">
      <alignment horizontal="center" vertical="center" wrapText="1"/>
    </xf>
    <xf numFmtId="165" fontId="0" fillId="0" borderId="0" xfId="2" applyNumberFormat="1" applyFont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right" vertical="center"/>
    </xf>
    <xf numFmtId="0" fontId="0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" fillId="0" borderId="1" xfId="2" applyNumberFormat="1" applyFont="1" applyFill="1" applyBorder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</cellXfs>
  <cellStyles count="5">
    <cellStyle name="Millares" xfId="1" builtinId="3"/>
    <cellStyle name="Millares 2" xfId="3" xr:uid="{49DE4C17-F64D-43DD-B349-42D12B0A2CAD}"/>
    <cellStyle name="Moneda" xfId="2" builtinId="4"/>
    <cellStyle name="Normal" xfId="0" builtinId="0"/>
    <cellStyle name="Normal 2" xfId="4" xr:uid="{6C57625A-990A-48CC-9F37-A4D8A8B579E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B1:I88"/>
  <sheetViews>
    <sheetView showGridLines="0" tabSelected="1" workbookViewId="0">
      <selection activeCell="G9" sqref="G9"/>
    </sheetView>
  </sheetViews>
  <sheetFormatPr baseColWidth="10" defaultRowHeight="15" x14ac:dyDescent="0.25"/>
  <cols>
    <col min="1" max="1" width="3" customWidth="1"/>
    <col min="2" max="2" width="15.7109375" style="9" customWidth="1"/>
    <col min="3" max="3" width="13.42578125" style="9" customWidth="1"/>
    <col min="4" max="4" width="17" style="5" bestFit="1" customWidth="1"/>
    <col min="5" max="5" width="15" style="9" customWidth="1"/>
    <col min="6" max="6" width="15.42578125" style="9" customWidth="1"/>
    <col min="7" max="7" width="17.5703125" bestFit="1" customWidth="1"/>
    <col min="8" max="9" width="12.42578125" bestFit="1" customWidth="1"/>
  </cols>
  <sheetData>
    <row r="1" spans="2:6" x14ac:dyDescent="0.25">
      <c r="B1" s="22" t="s">
        <v>6</v>
      </c>
      <c r="C1" s="22"/>
      <c r="D1" s="22"/>
      <c r="E1" s="22"/>
      <c r="F1" s="22"/>
    </row>
    <row r="2" spans="2:6" x14ac:dyDescent="0.25">
      <c r="B2" s="6" t="s">
        <v>0</v>
      </c>
      <c r="C2" s="23" t="s">
        <v>7</v>
      </c>
      <c r="D2" s="23"/>
      <c r="E2" s="23"/>
      <c r="F2" s="23"/>
    </row>
    <row r="4" spans="2:6" x14ac:dyDescent="0.25">
      <c r="B4" s="22" t="s">
        <v>1</v>
      </c>
      <c r="C4" s="22"/>
      <c r="D4" s="22"/>
      <c r="E4" s="22"/>
      <c r="F4" s="22"/>
    </row>
    <row r="5" spans="2:6" ht="60" x14ac:dyDescent="0.25">
      <c r="B5" s="7" t="s">
        <v>2</v>
      </c>
      <c r="C5" s="7" t="s">
        <v>3</v>
      </c>
      <c r="D5" s="4" t="s">
        <v>4</v>
      </c>
      <c r="E5" s="7" t="s">
        <v>5</v>
      </c>
      <c r="F5" s="7" t="s">
        <v>8</v>
      </c>
    </row>
    <row r="6" spans="2:6" x14ac:dyDescent="0.25">
      <c r="B6" s="10" t="s">
        <v>12</v>
      </c>
      <c r="C6" s="20">
        <v>72153609</v>
      </c>
      <c r="D6" s="16">
        <v>1500000</v>
      </c>
      <c r="E6" s="11">
        <v>10899</v>
      </c>
      <c r="F6" s="17" t="s">
        <v>14</v>
      </c>
    </row>
    <row r="7" spans="2:6" x14ac:dyDescent="0.25">
      <c r="B7" s="10" t="s">
        <v>10</v>
      </c>
      <c r="C7" s="20">
        <v>72153609</v>
      </c>
      <c r="D7" s="16">
        <f>101500000-D10-D9-D8-D6</f>
        <v>92000000</v>
      </c>
      <c r="E7" s="11">
        <v>10899</v>
      </c>
      <c r="F7" s="17" t="s">
        <v>14</v>
      </c>
    </row>
    <row r="8" spans="2:6" x14ac:dyDescent="0.25">
      <c r="B8" s="10" t="s">
        <v>11</v>
      </c>
      <c r="C8" s="20">
        <v>72153609</v>
      </c>
      <c r="D8" s="16">
        <v>3000000</v>
      </c>
      <c r="E8" s="11">
        <v>10899</v>
      </c>
      <c r="F8" s="17" t="s">
        <v>14</v>
      </c>
    </row>
    <row r="9" spans="2:6" x14ac:dyDescent="0.25">
      <c r="B9" s="10" t="s">
        <v>12</v>
      </c>
      <c r="C9" s="20">
        <v>72153609</v>
      </c>
      <c r="D9" s="16">
        <v>2000000</v>
      </c>
      <c r="E9" s="11">
        <v>10899</v>
      </c>
      <c r="F9" s="17" t="s">
        <v>14</v>
      </c>
    </row>
    <row r="10" spans="2:6" x14ac:dyDescent="0.25">
      <c r="B10" s="10" t="s">
        <v>13</v>
      </c>
      <c r="C10" s="20">
        <v>72153609</v>
      </c>
      <c r="D10" s="16">
        <v>3000000</v>
      </c>
      <c r="E10" s="11">
        <v>10899</v>
      </c>
      <c r="F10" s="17" t="s">
        <v>14</v>
      </c>
    </row>
    <row r="11" spans="2:6" ht="16.5" customHeight="1" x14ac:dyDescent="0.25">
      <c r="B11" s="10" t="s">
        <v>9</v>
      </c>
      <c r="C11" s="15">
        <v>81101505</v>
      </c>
      <c r="D11" s="16">
        <v>940000</v>
      </c>
      <c r="E11" s="11">
        <v>10403</v>
      </c>
      <c r="F11" s="17" t="s">
        <v>14</v>
      </c>
    </row>
    <row r="12" spans="2:6" x14ac:dyDescent="0.25">
      <c r="B12" s="10" t="s">
        <v>9</v>
      </c>
      <c r="C12" s="20">
        <v>15111510</v>
      </c>
      <c r="D12" s="16">
        <v>2000000</v>
      </c>
      <c r="E12" s="11">
        <v>20101</v>
      </c>
      <c r="F12" s="17" t="s">
        <v>14</v>
      </c>
    </row>
    <row r="13" spans="2:6" x14ac:dyDescent="0.25">
      <c r="B13" s="10" t="s">
        <v>10</v>
      </c>
      <c r="C13" s="20">
        <v>15111510</v>
      </c>
      <c r="D13" s="16">
        <f>480259870-D12-D14-D15-D16</f>
        <v>458259870</v>
      </c>
      <c r="E13" s="11">
        <v>20101</v>
      </c>
      <c r="F13" s="17" t="s">
        <v>14</v>
      </c>
    </row>
    <row r="14" spans="2:6" x14ac:dyDescent="0.25">
      <c r="B14" s="10" t="s">
        <v>11</v>
      </c>
      <c r="C14" s="20">
        <v>15111510</v>
      </c>
      <c r="D14" s="16">
        <v>10000000</v>
      </c>
      <c r="E14" s="11">
        <v>20101</v>
      </c>
      <c r="F14" s="17" t="s">
        <v>14</v>
      </c>
    </row>
    <row r="15" spans="2:6" x14ac:dyDescent="0.25">
      <c r="B15" s="10" t="s">
        <v>12</v>
      </c>
      <c r="C15" s="20">
        <v>15111510</v>
      </c>
      <c r="D15" s="16">
        <v>5000000</v>
      </c>
      <c r="E15" s="11">
        <v>20101</v>
      </c>
      <c r="F15" s="17" t="s">
        <v>14</v>
      </c>
    </row>
    <row r="16" spans="2:6" x14ac:dyDescent="0.25">
      <c r="B16" s="10" t="s">
        <v>13</v>
      </c>
      <c r="C16" s="20">
        <v>15111510</v>
      </c>
      <c r="D16" s="16">
        <v>5000000</v>
      </c>
      <c r="E16" s="11">
        <v>20101</v>
      </c>
      <c r="F16" s="17" t="s">
        <v>14</v>
      </c>
    </row>
    <row r="17" spans="2:7" x14ac:dyDescent="0.25">
      <c r="B17" s="10" t="s">
        <v>9</v>
      </c>
      <c r="C17" s="20">
        <v>80141701</v>
      </c>
      <c r="D17" s="16">
        <v>90000000</v>
      </c>
      <c r="E17" s="11">
        <v>20203</v>
      </c>
      <c r="F17" s="17" t="s">
        <v>14</v>
      </c>
    </row>
    <row r="18" spans="2:7" x14ac:dyDescent="0.25">
      <c r="B18" s="10" t="s">
        <v>10</v>
      </c>
      <c r="C18" s="20">
        <v>80141701</v>
      </c>
      <c r="D18" s="14">
        <v>9743395123.4899998</v>
      </c>
      <c r="E18" s="11">
        <v>20203</v>
      </c>
      <c r="F18" s="17" t="s">
        <v>14</v>
      </c>
    </row>
    <row r="19" spans="2:7" x14ac:dyDescent="0.25">
      <c r="B19" s="10" t="s">
        <v>11</v>
      </c>
      <c r="C19" s="20">
        <v>80141701</v>
      </c>
      <c r="D19" s="16">
        <v>500000000</v>
      </c>
      <c r="E19" s="11">
        <v>20203</v>
      </c>
      <c r="F19" s="17" t="s">
        <v>14</v>
      </c>
      <c r="G19" s="13"/>
    </row>
    <row r="20" spans="2:7" x14ac:dyDescent="0.25">
      <c r="B20" s="10" t="s">
        <v>12</v>
      </c>
      <c r="C20" s="20">
        <v>80141701</v>
      </c>
      <c r="D20" s="16">
        <v>210000000</v>
      </c>
      <c r="E20" s="11">
        <v>20203</v>
      </c>
      <c r="F20" s="17" t="s">
        <v>14</v>
      </c>
      <c r="G20" s="13"/>
    </row>
    <row r="21" spans="2:7" x14ac:dyDescent="0.25">
      <c r="B21" s="10" t="s">
        <v>13</v>
      </c>
      <c r="C21" s="20">
        <v>80141701</v>
      </c>
      <c r="D21" s="16">
        <v>220000000</v>
      </c>
      <c r="E21" s="11">
        <v>20203</v>
      </c>
      <c r="F21" s="17" t="s">
        <v>14</v>
      </c>
    </row>
    <row r="22" spans="2:7" x14ac:dyDescent="0.25">
      <c r="B22" s="10" t="s">
        <v>9</v>
      </c>
      <c r="C22" s="15">
        <v>31162702</v>
      </c>
      <c r="D22" s="16">
        <v>560480</v>
      </c>
      <c r="E22" s="11">
        <v>20301</v>
      </c>
      <c r="F22" s="17" t="s">
        <v>14</v>
      </c>
    </row>
    <row r="23" spans="2:7" x14ac:dyDescent="0.25">
      <c r="B23" s="10" t="s">
        <v>9</v>
      </c>
      <c r="C23" s="15">
        <v>31162702</v>
      </c>
      <c r="D23" s="16">
        <v>735630</v>
      </c>
      <c r="E23" s="11">
        <v>20301</v>
      </c>
      <c r="F23" s="17" t="s">
        <v>14</v>
      </c>
    </row>
    <row r="24" spans="2:7" x14ac:dyDescent="0.25">
      <c r="B24" s="10" t="s">
        <v>9</v>
      </c>
      <c r="C24" s="15">
        <v>31162701</v>
      </c>
      <c r="D24" s="16">
        <v>1541320</v>
      </c>
      <c r="E24" s="11">
        <v>20301</v>
      </c>
      <c r="F24" s="17" t="s">
        <v>14</v>
      </c>
    </row>
    <row r="25" spans="2:7" x14ac:dyDescent="0.25">
      <c r="B25" s="10" t="s">
        <v>9</v>
      </c>
      <c r="C25" s="15">
        <v>31162701</v>
      </c>
      <c r="D25" s="16">
        <v>1681440.0000000002</v>
      </c>
      <c r="E25" s="11">
        <v>20301</v>
      </c>
      <c r="F25" s="17" t="s">
        <v>14</v>
      </c>
    </row>
    <row r="26" spans="2:7" x14ac:dyDescent="0.25">
      <c r="B26" s="10" t="s">
        <v>9</v>
      </c>
      <c r="C26" s="20">
        <v>53102799</v>
      </c>
      <c r="D26" s="16">
        <v>15100416</v>
      </c>
      <c r="E26" s="11">
        <v>29904</v>
      </c>
      <c r="F26" s="17" t="s">
        <v>14</v>
      </c>
    </row>
    <row r="27" spans="2:7" x14ac:dyDescent="0.25">
      <c r="B27" s="10" t="s">
        <v>9</v>
      </c>
      <c r="C27" s="20">
        <v>53102799</v>
      </c>
      <c r="D27" s="16">
        <v>30453048</v>
      </c>
      <c r="E27" s="11">
        <v>29904</v>
      </c>
      <c r="F27" s="17" t="s">
        <v>14</v>
      </c>
    </row>
    <row r="28" spans="2:7" x14ac:dyDescent="0.25">
      <c r="B28" s="10" t="s">
        <v>9</v>
      </c>
      <c r="C28" s="20">
        <v>53101502</v>
      </c>
      <c r="D28" s="16">
        <v>13589408</v>
      </c>
      <c r="E28" s="11">
        <v>29904</v>
      </c>
      <c r="F28" s="17" t="s">
        <v>14</v>
      </c>
    </row>
    <row r="29" spans="2:7" x14ac:dyDescent="0.25">
      <c r="B29" s="10" t="s">
        <v>9</v>
      </c>
      <c r="C29" s="20">
        <v>53111601</v>
      </c>
      <c r="D29" s="16">
        <v>15997410</v>
      </c>
      <c r="E29" s="11">
        <v>29904</v>
      </c>
      <c r="F29" s="17" t="s">
        <v>14</v>
      </c>
    </row>
    <row r="30" spans="2:7" x14ac:dyDescent="0.25">
      <c r="B30" s="10" t="s">
        <v>9</v>
      </c>
      <c r="C30" s="20">
        <v>53111602</v>
      </c>
      <c r="D30" s="16">
        <v>5685030</v>
      </c>
      <c r="E30" s="11">
        <v>29904</v>
      </c>
      <c r="F30" s="17" t="s">
        <v>14</v>
      </c>
    </row>
    <row r="31" spans="2:7" x14ac:dyDescent="0.25">
      <c r="B31" s="10" t="s">
        <v>9</v>
      </c>
      <c r="C31" s="20">
        <v>46181611</v>
      </c>
      <c r="D31" s="16">
        <v>18292440</v>
      </c>
      <c r="E31" s="11">
        <v>29904</v>
      </c>
      <c r="F31" s="17" t="s">
        <v>14</v>
      </c>
    </row>
    <row r="32" spans="2:7" x14ac:dyDescent="0.25">
      <c r="B32" s="10" t="s">
        <v>9</v>
      </c>
      <c r="C32" s="20">
        <v>46181501</v>
      </c>
      <c r="D32" s="16">
        <v>37290000</v>
      </c>
      <c r="E32" s="11">
        <v>29904</v>
      </c>
      <c r="F32" s="17" t="s">
        <v>14</v>
      </c>
    </row>
    <row r="33" spans="2:6" x14ac:dyDescent="0.25">
      <c r="B33" s="10" t="s">
        <v>9</v>
      </c>
      <c r="C33" s="20">
        <v>11161701</v>
      </c>
      <c r="D33" s="16">
        <v>3935779.8</v>
      </c>
      <c r="E33" s="11">
        <v>29904</v>
      </c>
      <c r="F33" s="17" t="s">
        <v>14</v>
      </c>
    </row>
    <row r="34" spans="2:6" x14ac:dyDescent="0.25">
      <c r="B34" s="10" t="s">
        <v>9</v>
      </c>
      <c r="C34" s="15">
        <v>46181708</v>
      </c>
      <c r="D34" s="16">
        <v>621250</v>
      </c>
      <c r="E34" s="18">
        <v>29904</v>
      </c>
      <c r="F34" s="17" t="s">
        <v>14</v>
      </c>
    </row>
    <row r="35" spans="2:6" x14ac:dyDescent="0.25">
      <c r="B35" s="10" t="s">
        <v>9</v>
      </c>
      <c r="C35" s="20">
        <v>52121601</v>
      </c>
      <c r="D35" s="16">
        <v>3152700</v>
      </c>
      <c r="E35" s="12">
        <v>29905</v>
      </c>
      <c r="F35" s="17" t="s">
        <v>14</v>
      </c>
    </row>
    <row r="36" spans="2:6" x14ac:dyDescent="0.25">
      <c r="B36" s="10" t="s">
        <v>9</v>
      </c>
      <c r="C36" s="20">
        <v>47131810</v>
      </c>
      <c r="D36" s="16">
        <v>8575000</v>
      </c>
      <c r="E36" s="12">
        <v>29905</v>
      </c>
      <c r="F36" s="17" t="s">
        <v>14</v>
      </c>
    </row>
    <row r="37" spans="2:6" x14ac:dyDescent="0.25">
      <c r="B37" s="10" t="s">
        <v>9</v>
      </c>
      <c r="C37" s="20">
        <v>14111705</v>
      </c>
      <c r="D37" s="16">
        <v>620000</v>
      </c>
      <c r="E37" s="18">
        <v>29905</v>
      </c>
      <c r="F37" s="17" t="s">
        <v>14</v>
      </c>
    </row>
    <row r="38" spans="2:6" x14ac:dyDescent="0.25">
      <c r="B38" s="10" t="s">
        <v>9</v>
      </c>
      <c r="C38" s="20">
        <v>47131603</v>
      </c>
      <c r="D38" s="16">
        <v>5474300</v>
      </c>
      <c r="E38" s="11">
        <v>29905</v>
      </c>
      <c r="F38" s="17" t="s">
        <v>14</v>
      </c>
    </row>
    <row r="39" spans="2:6" x14ac:dyDescent="0.25">
      <c r="B39" s="10" t="s">
        <v>9</v>
      </c>
      <c r="C39" s="20">
        <v>47131810</v>
      </c>
      <c r="D39" s="16">
        <v>8785480</v>
      </c>
      <c r="E39" s="11">
        <v>29905</v>
      </c>
      <c r="F39" s="17" t="s">
        <v>14</v>
      </c>
    </row>
    <row r="40" spans="2:6" x14ac:dyDescent="0.25">
      <c r="B40" s="10" t="s">
        <v>9</v>
      </c>
      <c r="C40" s="20">
        <v>14111703</v>
      </c>
      <c r="D40" s="16">
        <v>7047040</v>
      </c>
      <c r="E40" s="11">
        <v>29905</v>
      </c>
      <c r="F40" s="17" t="s">
        <v>14</v>
      </c>
    </row>
    <row r="41" spans="2:6" x14ac:dyDescent="0.25">
      <c r="B41" s="10" t="s">
        <v>9</v>
      </c>
      <c r="C41" s="20">
        <v>46181504</v>
      </c>
      <c r="D41" s="16">
        <v>468950</v>
      </c>
      <c r="E41" s="11">
        <v>29906</v>
      </c>
      <c r="F41" s="17" t="s">
        <v>14</v>
      </c>
    </row>
    <row r="42" spans="2:6" x14ac:dyDescent="0.25">
      <c r="B42" s="10" t="s">
        <v>9</v>
      </c>
      <c r="C42" s="20">
        <v>46181504</v>
      </c>
      <c r="D42" s="16">
        <v>694526.25</v>
      </c>
      <c r="E42" s="11">
        <v>29906</v>
      </c>
      <c r="F42" s="17" t="s">
        <v>14</v>
      </c>
    </row>
    <row r="43" spans="2:6" x14ac:dyDescent="0.25">
      <c r="B43" s="10" t="s">
        <v>9</v>
      </c>
      <c r="C43" s="20">
        <v>46181504</v>
      </c>
      <c r="D43" s="16">
        <v>3719677.5</v>
      </c>
      <c r="E43" s="11">
        <v>29906</v>
      </c>
      <c r="F43" s="17" t="s">
        <v>14</v>
      </c>
    </row>
    <row r="44" spans="2:6" x14ac:dyDescent="0.25">
      <c r="B44" s="10" t="s">
        <v>9</v>
      </c>
      <c r="C44" s="20">
        <v>46182001</v>
      </c>
      <c r="D44" s="16">
        <v>1393000</v>
      </c>
      <c r="E44" s="21">
        <v>29906</v>
      </c>
      <c r="F44" s="17" t="s">
        <v>14</v>
      </c>
    </row>
    <row r="45" spans="2:6" x14ac:dyDescent="0.25">
      <c r="B45" s="10" t="s">
        <v>9</v>
      </c>
      <c r="C45" s="15">
        <v>52151605</v>
      </c>
      <c r="D45" s="8">
        <v>4519243.5</v>
      </c>
      <c r="E45" s="11">
        <v>29907</v>
      </c>
      <c r="F45" s="17" t="s">
        <v>14</v>
      </c>
    </row>
    <row r="46" spans="2:6" x14ac:dyDescent="0.25">
      <c r="B46" s="10" t="s">
        <v>9</v>
      </c>
      <c r="C46" s="15">
        <v>52151605</v>
      </c>
      <c r="D46" s="8">
        <v>285000.01200000005</v>
      </c>
      <c r="E46" s="11">
        <v>29907</v>
      </c>
      <c r="F46" s="17" t="s">
        <v>14</v>
      </c>
    </row>
    <row r="47" spans="2:6" x14ac:dyDescent="0.25">
      <c r="B47" s="10" t="s">
        <v>9</v>
      </c>
      <c r="C47" s="15">
        <v>52152006</v>
      </c>
      <c r="D47" s="8">
        <v>24399999.599999998</v>
      </c>
      <c r="E47" s="11">
        <v>29907</v>
      </c>
      <c r="F47" s="17" t="s">
        <v>14</v>
      </c>
    </row>
    <row r="48" spans="2:6" x14ac:dyDescent="0.25">
      <c r="B48" s="10" t="s">
        <v>9</v>
      </c>
      <c r="C48" s="15">
        <v>48101915</v>
      </c>
      <c r="D48" s="8">
        <v>313453864</v>
      </c>
      <c r="E48" s="11">
        <v>29907</v>
      </c>
      <c r="F48" s="17" t="s">
        <v>14</v>
      </c>
    </row>
    <row r="49" spans="2:6" x14ac:dyDescent="0.25">
      <c r="B49" s="10" t="s">
        <v>9</v>
      </c>
      <c r="C49" s="15">
        <v>48101915</v>
      </c>
      <c r="D49" s="8">
        <v>8626668.6000000015</v>
      </c>
      <c r="E49" s="11">
        <v>29907</v>
      </c>
      <c r="F49" s="17" t="s">
        <v>14</v>
      </c>
    </row>
    <row r="50" spans="2:6" x14ac:dyDescent="0.25">
      <c r="B50" s="10" t="s">
        <v>9</v>
      </c>
      <c r="C50" s="15">
        <v>52151639</v>
      </c>
      <c r="D50" s="8">
        <v>177000.03599999999</v>
      </c>
      <c r="E50" s="11">
        <v>29907</v>
      </c>
      <c r="F50" s="17" t="s">
        <v>14</v>
      </c>
    </row>
    <row r="51" spans="2:6" x14ac:dyDescent="0.25">
      <c r="B51" s="10" t="s">
        <v>9</v>
      </c>
      <c r="C51" s="15">
        <v>52152008</v>
      </c>
      <c r="D51" s="8">
        <v>1200000</v>
      </c>
      <c r="E51" s="11">
        <v>29907</v>
      </c>
      <c r="F51" s="17" t="s">
        <v>14</v>
      </c>
    </row>
    <row r="52" spans="2:6" x14ac:dyDescent="0.25">
      <c r="B52" s="10" t="s">
        <v>9</v>
      </c>
      <c r="C52" s="15">
        <v>52152002</v>
      </c>
      <c r="D52" s="8">
        <v>9828000.5280000009</v>
      </c>
      <c r="E52" s="11">
        <v>29907</v>
      </c>
      <c r="F52" s="17" t="s">
        <v>14</v>
      </c>
    </row>
    <row r="53" spans="2:6" x14ac:dyDescent="0.25">
      <c r="B53" s="10" t="s">
        <v>9</v>
      </c>
      <c r="C53" s="15">
        <v>52151604</v>
      </c>
      <c r="D53" s="8">
        <v>5650000</v>
      </c>
      <c r="E53" s="11">
        <v>29907</v>
      </c>
      <c r="F53" s="17" t="s">
        <v>14</v>
      </c>
    </row>
    <row r="54" spans="2:6" x14ac:dyDescent="0.25">
      <c r="B54" s="10" t="s">
        <v>9</v>
      </c>
      <c r="C54" s="15">
        <v>52152002</v>
      </c>
      <c r="D54" s="8">
        <v>8190000.4400000004</v>
      </c>
      <c r="E54" s="11">
        <v>29907</v>
      </c>
      <c r="F54" s="17" t="s">
        <v>14</v>
      </c>
    </row>
    <row r="55" spans="2:6" x14ac:dyDescent="0.25">
      <c r="B55" s="10" t="s">
        <v>9</v>
      </c>
      <c r="C55" s="15">
        <v>52151704</v>
      </c>
      <c r="D55" s="8">
        <v>26000.170000000002</v>
      </c>
      <c r="E55" s="11">
        <v>29907</v>
      </c>
      <c r="F55" s="17" t="s">
        <v>14</v>
      </c>
    </row>
    <row r="56" spans="2:6" x14ac:dyDescent="0.25">
      <c r="B56" s="10" t="s">
        <v>9</v>
      </c>
      <c r="C56" s="15">
        <v>52151701</v>
      </c>
      <c r="D56" s="8">
        <v>169999.46</v>
      </c>
      <c r="E56" s="11">
        <v>29907</v>
      </c>
      <c r="F56" s="17" t="s">
        <v>14</v>
      </c>
    </row>
    <row r="57" spans="2:6" x14ac:dyDescent="0.25">
      <c r="B57" s="10" t="s">
        <v>9</v>
      </c>
      <c r="C57" s="15">
        <v>52151704</v>
      </c>
      <c r="D57" s="8">
        <v>355001</v>
      </c>
      <c r="E57" s="11">
        <v>29907</v>
      </c>
      <c r="F57" s="17" t="s">
        <v>14</v>
      </c>
    </row>
    <row r="58" spans="2:6" x14ac:dyDescent="0.25">
      <c r="B58" s="10" t="s">
        <v>9</v>
      </c>
      <c r="C58" s="15">
        <v>52151704</v>
      </c>
      <c r="D58" s="8">
        <v>300000</v>
      </c>
      <c r="E58" s="11">
        <v>29907</v>
      </c>
      <c r="F58" s="17" t="s">
        <v>14</v>
      </c>
    </row>
    <row r="59" spans="2:6" x14ac:dyDescent="0.25">
      <c r="B59" s="10" t="s">
        <v>9</v>
      </c>
      <c r="C59" s="15">
        <v>52151651</v>
      </c>
      <c r="D59" s="8">
        <v>265000</v>
      </c>
      <c r="E59" s="12">
        <v>29907</v>
      </c>
      <c r="F59" s="17" t="s">
        <v>14</v>
      </c>
    </row>
    <row r="60" spans="2:6" x14ac:dyDescent="0.25">
      <c r="B60" s="10" t="s">
        <v>9</v>
      </c>
      <c r="C60" s="15">
        <v>52151651</v>
      </c>
      <c r="D60" s="8">
        <v>240000</v>
      </c>
      <c r="E60" s="12">
        <v>29907</v>
      </c>
      <c r="F60" s="17" t="s">
        <v>14</v>
      </c>
    </row>
    <row r="61" spans="2:6" x14ac:dyDescent="0.25">
      <c r="B61" s="10" t="s">
        <v>9</v>
      </c>
      <c r="C61" s="15">
        <v>48101815</v>
      </c>
      <c r="D61" s="8">
        <v>230000</v>
      </c>
      <c r="E61" s="12">
        <v>29907</v>
      </c>
      <c r="F61" s="17" t="s">
        <v>14</v>
      </c>
    </row>
    <row r="62" spans="2:6" x14ac:dyDescent="0.25">
      <c r="B62" s="10" t="s">
        <v>9</v>
      </c>
      <c r="C62" s="15">
        <v>48101815</v>
      </c>
      <c r="D62" s="8">
        <v>300000</v>
      </c>
      <c r="E62" s="12">
        <v>29907</v>
      </c>
      <c r="F62" s="17" t="s">
        <v>14</v>
      </c>
    </row>
    <row r="63" spans="2:6" x14ac:dyDescent="0.25">
      <c r="B63" s="10" t="s">
        <v>9</v>
      </c>
      <c r="C63" s="15">
        <v>52151702</v>
      </c>
      <c r="D63" s="8">
        <v>1000000.28</v>
      </c>
      <c r="E63" s="12">
        <v>29907</v>
      </c>
      <c r="F63" s="17" t="s">
        <v>14</v>
      </c>
    </row>
    <row r="64" spans="2:6" x14ac:dyDescent="0.25">
      <c r="B64" s="10" t="s">
        <v>9</v>
      </c>
      <c r="C64" s="15">
        <v>52151702</v>
      </c>
      <c r="D64" s="8">
        <v>1000000</v>
      </c>
      <c r="E64" s="11">
        <v>29907</v>
      </c>
      <c r="F64" s="17" t="s">
        <v>14</v>
      </c>
    </row>
    <row r="65" spans="2:9" x14ac:dyDescent="0.25">
      <c r="B65" s="10" t="s">
        <v>9</v>
      </c>
      <c r="C65" s="15">
        <v>52151702</v>
      </c>
      <c r="D65" s="8">
        <v>1190000</v>
      </c>
      <c r="E65" s="11">
        <v>29907</v>
      </c>
      <c r="F65" s="17" t="s">
        <v>14</v>
      </c>
    </row>
    <row r="66" spans="2:9" x14ac:dyDescent="0.25">
      <c r="B66" s="10" t="s">
        <v>9</v>
      </c>
      <c r="C66" s="15">
        <v>52151616</v>
      </c>
      <c r="D66" s="8">
        <v>1875000</v>
      </c>
      <c r="E66" s="12">
        <v>29907</v>
      </c>
      <c r="F66" s="17" t="s">
        <v>14</v>
      </c>
    </row>
    <row r="67" spans="2:9" x14ac:dyDescent="0.25">
      <c r="B67" s="10" t="s">
        <v>9</v>
      </c>
      <c r="C67" s="15">
        <v>52151616</v>
      </c>
      <c r="D67" s="8">
        <v>720000</v>
      </c>
      <c r="E67" s="12">
        <v>29907</v>
      </c>
      <c r="F67" s="17" t="s">
        <v>14</v>
      </c>
    </row>
    <row r="68" spans="2:9" x14ac:dyDescent="0.25">
      <c r="B68" s="10" t="s">
        <v>9</v>
      </c>
      <c r="C68" s="15">
        <v>52151654</v>
      </c>
      <c r="D68" s="8">
        <v>890000</v>
      </c>
      <c r="E68" s="12">
        <v>29907</v>
      </c>
      <c r="F68" s="17" t="s">
        <v>14</v>
      </c>
    </row>
    <row r="69" spans="2:9" x14ac:dyDescent="0.25">
      <c r="B69" s="10" t="s">
        <v>9</v>
      </c>
      <c r="C69" s="19">
        <v>48101544</v>
      </c>
      <c r="D69" s="8">
        <v>11865000</v>
      </c>
      <c r="E69" s="12">
        <v>29907</v>
      </c>
      <c r="F69" s="17" t="s">
        <v>14</v>
      </c>
    </row>
    <row r="70" spans="2:9" x14ac:dyDescent="0.25">
      <c r="B70" s="10" t="s">
        <v>9</v>
      </c>
      <c r="C70" s="19">
        <v>48101530</v>
      </c>
      <c r="D70" s="8">
        <v>20340000</v>
      </c>
      <c r="E70" s="12">
        <v>29907</v>
      </c>
      <c r="F70" s="17" t="s">
        <v>14</v>
      </c>
    </row>
    <row r="71" spans="2:9" x14ac:dyDescent="0.25">
      <c r="B71" s="10" t="s">
        <v>9</v>
      </c>
      <c r="C71" s="19">
        <v>48101544</v>
      </c>
      <c r="D71" s="8">
        <v>15255000</v>
      </c>
      <c r="E71" s="12">
        <v>29907</v>
      </c>
      <c r="F71" s="17" t="s">
        <v>14</v>
      </c>
    </row>
    <row r="72" spans="2:9" x14ac:dyDescent="0.25">
      <c r="B72" s="10" t="s">
        <v>9</v>
      </c>
      <c r="C72" s="19">
        <v>48101544</v>
      </c>
      <c r="D72" s="8">
        <v>8475000</v>
      </c>
      <c r="E72" s="12">
        <v>29907</v>
      </c>
      <c r="F72" s="17" t="s">
        <v>14</v>
      </c>
    </row>
    <row r="73" spans="2:9" x14ac:dyDescent="0.25">
      <c r="B73" s="10" t="s">
        <v>9</v>
      </c>
      <c r="C73" s="19">
        <v>52151609</v>
      </c>
      <c r="D73" s="8">
        <v>560000</v>
      </c>
      <c r="E73" s="12">
        <v>29907</v>
      </c>
      <c r="F73" s="17" t="s">
        <v>14</v>
      </c>
    </row>
    <row r="74" spans="2:9" x14ac:dyDescent="0.25">
      <c r="B74" s="10" t="s">
        <v>9</v>
      </c>
      <c r="C74" s="19">
        <v>52152001</v>
      </c>
      <c r="D74" s="8">
        <v>1720000</v>
      </c>
      <c r="E74" s="12">
        <v>29907</v>
      </c>
      <c r="F74" s="17" t="s">
        <v>14</v>
      </c>
      <c r="G74" s="2"/>
      <c r="I74" s="3">
        <f>G74-H74</f>
        <v>0</v>
      </c>
    </row>
    <row r="75" spans="2:9" x14ac:dyDescent="0.25">
      <c r="B75" s="10" t="s">
        <v>9</v>
      </c>
      <c r="C75" s="19">
        <v>52151611</v>
      </c>
      <c r="D75" s="8">
        <v>400000</v>
      </c>
      <c r="E75" s="12">
        <v>29907</v>
      </c>
      <c r="F75" s="17" t="s">
        <v>14</v>
      </c>
    </row>
    <row r="76" spans="2:9" x14ac:dyDescent="0.25">
      <c r="B76" s="10" t="s">
        <v>9</v>
      </c>
      <c r="C76" s="19">
        <v>52152004</v>
      </c>
      <c r="D76" s="8">
        <v>1160000</v>
      </c>
      <c r="E76" s="12">
        <v>29907</v>
      </c>
      <c r="F76" s="17" t="s">
        <v>14</v>
      </c>
    </row>
    <row r="77" spans="2:9" x14ac:dyDescent="0.25">
      <c r="B77" s="10" t="s">
        <v>9</v>
      </c>
      <c r="C77" s="19">
        <v>52152004</v>
      </c>
      <c r="D77" s="8">
        <v>6661052</v>
      </c>
      <c r="E77" s="12">
        <v>29907</v>
      </c>
      <c r="F77" s="17" t="s">
        <v>14</v>
      </c>
    </row>
    <row r="78" spans="2:9" x14ac:dyDescent="0.25">
      <c r="B78" s="10" t="s">
        <v>9</v>
      </c>
      <c r="C78" s="19">
        <v>52152010</v>
      </c>
      <c r="D78" s="8">
        <v>71305532</v>
      </c>
      <c r="E78" s="12">
        <v>29907</v>
      </c>
      <c r="F78" s="17" t="s">
        <v>14</v>
      </c>
    </row>
    <row r="79" spans="2:9" x14ac:dyDescent="0.25">
      <c r="B79" s="10" t="s">
        <v>9</v>
      </c>
      <c r="C79" s="19">
        <v>52151802</v>
      </c>
      <c r="D79" s="8">
        <v>2982000</v>
      </c>
      <c r="E79" s="12">
        <v>29907</v>
      </c>
      <c r="F79" s="17" t="s">
        <v>14</v>
      </c>
    </row>
    <row r="80" spans="2:9" x14ac:dyDescent="0.25">
      <c r="B80" s="10" t="s">
        <v>9</v>
      </c>
      <c r="C80" s="19">
        <v>52151606</v>
      </c>
      <c r="D80" s="8">
        <v>2484000</v>
      </c>
      <c r="E80" s="12">
        <v>29907</v>
      </c>
      <c r="F80" s="17" t="s">
        <v>14</v>
      </c>
    </row>
    <row r="81" spans="2:6" x14ac:dyDescent="0.25">
      <c r="B81" s="10" t="s">
        <v>9</v>
      </c>
      <c r="C81" s="19">
        <v>52152009</v>
      </c>
      <c r="D81" s="8">
        <v>3954082.8000000003</v>
      </c>
      <c r="E81" s="12">
        <v>29907</v>
      </c>
      <c r="F81" s="17" t="s">
        <v>14</v>
      </c>
    </row>
    <row r="82" spans="2:6" x14ac:dyDescent="0.25">
      <c r="B82" s="10" t="s">
        <v>9</v>
      </c>
      <c r="C82" s="19">
        <v>52151602</v>
      </c>
      <c r="D82" s="8">
        <v>1848000</v>
      </c>
      <c r="E82" s="12">
        <v>29907</v>
      </c>
      <c r="F82" s="17" t="s">
        <v>14</v>
      </c>
    </row>
    <row r="83" spans="2:6" x14ac:dyDescent="0.25">
      <c r="B83" s="10" t="s">
        <v>9</v>
      </c>
      <c r="C83" s="19">
        <v>52152102</v>
      </c>
      <c r="D83" s="8">
        <v>450000</v>
      </c>
      <c r="E83" s="12">
        <v>29907</v>
      </c>
      <c r="F83" s="17" t="s">
        <v>14</v>
      </c>
    </row>
    <row r="84" spans="2:6" x14ac:dyDescent="0.25">
      <c r="B84" s="10" t="s">
        <v>9</v>
      </c>
      <c r="C84" s="19">
        <v>52151603</v>
      </c>
      <c r="D84" s="8">
        <v>1500000</v>
      </c>
      <c r="E84" s="12">
        <v>29907</v>
      </c>
      <c r="F84" s="17" t="s">
        <v>14</v>
      </c>
    </row>
    <row r="85" spans="2:6" x14ac:dyDescent="0.25">
      <c r="B85" s="10" t="s">
        <v>9</v>
      </c>
      <c r="C85" s="19">
        <v>48101803</v>
      </c>
      <c r="D85" s="8">
        <v>582001.20000000007</v>
      </c>
      <c r="E85" s="12">
        <v>29907</v>
      </c>
      <c r="F85" s="17" t="s">
        <v>14</v>
      </c>
    </row>
    <row r="86" spans="2:6" x14ac:dyDescent="0.25">
      <c r="B86" s="10" t="s">
        <v>9</v>
      </c>
      <c r="C86" s="19">
        <v>48101530</v>
      </c>
      <c r="D86" s="8">
        <v>300000</v>
      </c>
      <c r="E86" s="12">
        <v>29907</v>
      </c>
      <c r="F86" s="17" t="s">
        <v>14</v>
      </c>
    </row>
    <row r="87" spans="2:6" x14ac:dyDescent="0.25">
      <c r="B87" s="10" t="s">
        <v>9</v>
      </c>
      <c r="C87" s="19">
        <v>41112210</v>
      </c>
      <c r="D87" s="8">
        <v>173999.886</v>
      </c>
      <c r="E87" s="12">
        <v>29907</v>
      </c>
      <c r="F87" s="17" t="s">
        <v>14</v>
      </c>
    </row>
    <row r="88" spans="2:6" x14ac:dyDescent="0.25">
      <c r="B88" s="10" t="s">
        <v>9</v>
      </c>
      <c r="C88" s="1">
        <v>48101804</v>
      </c>
      <c r="D88" s="8">
        <v>689999.92200000002</v>
      </c>
      <c r="E88" s="12">
        <v>29907</v>
      </c>
      <c r="F88" s="17" t="s">
        <v>14</v>
      </c>
    </row>
  </sheetData>
  <mergeCells count="3">
    <mergeCell ref="B4:F4"/>
    <mergeCell ref="B1:F1"/>
    <mergeCell ref="C2:F2"/>
  </mergeCells>
  <conditionalFormatting sqref="C6:C10">
    <cfRule type="cellIs" dxfId="1" priority="4" operator="equal">
      <formula>"NO HAY"</formula>
    </cfRule>
  </conditionalFormatting>
  <conditionalFormatting sqref="C11:C68">
    <cfRule type="cellIs" dxfId="0" priority="3" operator="equal">
      <formula>"NO HAY"</formula>
    </cfRule>
  </conditionalFormatting>
  <dataValidations count="2">
    <dataValidation type="decimal" allowBlank="1" showInputMessage="1" showErrorMessage="1" sqref="D6:D44 D89:D2869" xr:uid="{20B50BA1-FD50-4779-8B49-A1B0BDE7507F}">
      <formula1>1</formula1>
      <formula2>999999999.999</formula2>
    </dataValidation>
    <dataValidation type="decimal" allowBlank="1" showInputMessage="1" showErrorMessage="1" sqref="D45:D61" xr:uid="{177E176B-393E-48AC-92B9-C69BEED23FF2}">
      <formula1>0</formula1>
      <formula2>999999999999999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FFCFCC-2970-4382-A76B-0495E19D0CB9}">
  <ds:schemaRefs>
    <ds:schemaRef ds:uri="ca0b8503-558e-4550-823a-26f008707f9a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f1d2543-a317-404b-b796-299c7d3310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S.A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Rosberly Chaves Lopez</cp:lastModifiedBy>
  <dcterms:created xsi:type="dcterms:W3CDTF">2021-12-14T09:53:32Z</dcterms:created>
  <dcterms:modified xsi:type="dcterms:W3CDTF">2024-01-08T18:31:25Z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